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MP260191\Documents\DOCS TRAVAIL\"/>
    </mc:Choice>
  </mc:AlternateContent>
  <xr:revisionPtr revIDLastSave="0" documentId="13_ncr:1_{02ED910D-8A61-4215-889B-75D167CCD15E}" xr6:coauthVersionLast="47" xr6:coauthVersionMax="47" xr10:uidLastSave="{00000000-0000-0000-0000-000000000000}"/>
  <bookViews>
    <workbookView xWindow="-110" yWindow="-110" windowWidth="19420" windowHeight="10420" activeTab="5" xr2:uid="{00000000-000D-0000-FFFF-FFFF00000000}"/>
  </bookViews>
  <sheets>
    <sheet name="Procé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Datasheet!$B$47:$AC$47</definedName>
    <definedName name="T_Comm">Datasheet!#REF!</definedName>
    <definedName name="T_Elec">Datasheet!$B$37:$S$43</definedName>
    <definedName name="T_Equipment">Datasheet!$B$8:$I$33</definedName>
    <definedName name="T_Fluids">Datasheet!$B$47:$AC$52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<sst xmlns="http://schemas.openxmlformats.org/spreadsheetml/2006/main" count="285" uniqueCount="224">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</sst>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i/>
      <sz val="10"/>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98">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1" fillId="0" borderId="43" xfId="0" applyFont="1" applyBorder="1" applyAlignment="1">
      <alignment horizontal="left" vertical="top"/>
    </xf>
    <xf numFmtId="0" fontId="9" fillId="10" borderId="20" xfId="0" applyFont="1" applyFill="1" applyBorder="1" applyAlignment="1">
      <alignment vertical="center"/>
    </xf>
    <xf numFmtId="0" fontId="14" fillId="11" borderId="20" xfId="0" applyFont="1" applyFill="1" applyBorder="1" applyAlignment="1">
      <alignment horizontal="center" vertical="center"/>
    </xf>
    <xf numFmtId="0" fontId="8" fillId="0" borderId="20" xfId="0" applyFont="1" applyBorder="1" applyAlignment="1">
      <alignment horizontal="center" vertical="center"/>
    </xf>
    <xf numFmtId="0" fontId="15"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5" fillId="3"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20" xfId="0" applyFont="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16" xfId="0" applyFont="1" applyFill="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9" fillId="0" borderId="22" xfId="0" applyFont="1" applyFill="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12" borderId="0" xfId="0" applyFill="1" applyBorder="1" applyAlignment="1">
      <alignment horizontal="left"/>
    </xf>
    <xf numFmtId="0" fontId="0" fillId="0" borderId="47" xfId="0" applyBorder="1" applyAlignment="1">
      <alignment horizontal="left" wrapText="1"/>
    </xf>
    <xf numFmtId="0" fontId="0" fillId="0" borderId="48" xfId="0" applyBorder="1" applyAlignment="1">
      <alignment horizontal="left" wrapText="1"/>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0" xfId="0" applyBorder="1" applyAlignment="1">
      <alignment horizontal="left"/>
    </xf>
    <xf numFmtId="0" fontId="0" fillId="0" borderId="44" xfId="0" applyBorder="1" applyAlignment="1">
      <alignment horizontal="left"/>
    </xf>
    <xf numFmtId="0" fontId="11" fillId="0" borderId="0" xfId="0" applyFont="1" applyBorder="1" applyAlignment="1">
      <alignment horizontal="left" vertical="top"/>
    </xf>
    <xf numFmtId="0" fontId="11" fillId="0" borderId="44" xfId="0" applyFont="1" applyBorder="1" applyAlignment="1">
      <alignment horizontal="left" vertical="top"/>
    </xf>
    <xf numFmtId="0" fontId="0" fillId="0" borderId="23"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13" fillId="9" borderId="0" xfId="0" applyFont="1" applyFill="1" applyAlignment="1">
      <alignment horizontal="center"/>
    </xf>
    <xf numFmtId="0" fontId="12" fillId="8" borderId="18" xfId="0" applyFont="1" applyFill="1" applyBorder="1" applyAlignment="1">
      <alignment horizontal="center"/>
    </xf>
    <xf numFmtId="0" fontId="12" fillId="8" borderId="39" xfId="0" applyFont="1" applyFill="1" applyBorder="1" applyAlignment="1">
      <alignment horizontal="center"/>
    </xf>
    <xf numFmtId="0" fontId="12"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1"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4.5" x14ac:dyDescent="0.35"/>
  <cols>
    <col min="1" max="1" width="1.453125" customWidth="1"/>
  </cols>
  <sheetData>
    <row r="1" spans="2:9" ht="26" x14ac:dyDescent="0.6">
      <c r="B1" s="167" t="s">
        <v>163</v>
      </c>
      <c r="C1" s="167"/>
      <c r="D1" s="167"/>
      <c r="E1" s="167"/>
      <c r="F1" s="167"/>
      <c r="G1" s="167"/>
      <c r="H1" s="167"/>
      <c r="I1" s="167"/>
    </row>
    <row r="2" spans="2:9" ht="15" thickBot="1" x14ac:dyDescent="0.4"/>
    <row r="3" spans="2:9" ht="18.5" x14ac:dyDescent="0.45">
      <c r="B3" s="168" t="s">
        <v>164</v>
      </c>
      <c r="C3" s="169"/>
      <c r="D3" s="169"/>
      <c r="E3" s="169"/>
      <c r="F3" s="169"/>
      <c r="G3" s="169"/>
      <c r="H3" s="169"/>
      <c r="I3" s="170"/>
    </row>
    <row r="4" spans="2:9" ht="15" customHeight="1" x14ac:dyDescent="0.35">
      <c r="B4" s="171" t="s">
        <v>165</v>
      </c>
      <c r="C4" s="172"/>
      <c r="D4" s="172"/>
      <c r="E4" s="172"/>
      <c r="F4" s="172"/>
      <c r="G4" s="172"/>
      <c r="H4" s="172"/>
      <c r="I4" s="173"/>
    </row>
    <row r="5" spans="2:9" ht="15" thickBot="1" x14ac:dyDescent="0.4">
      <c r="B5" s="174"/>
      <c r="C5" s="175"/>
      <c r="D5" s="175"/>
      <c r="E5" s="175"/>
      <c r="F5" s="175"/>
      <c r="G5" s="175"/>
      <c r="H5" s="175"/>
      <c r="I5" s="176"/>
    </row>
    <row r="6" spans="2:9" ht="15" thickBot="1" x14ac:dyDescent="0.4">
      <c r="B6" s="3"/>
      <c r="C6" s="3"/>
      <c r="D6" s="3"/>
      <c r="E6" s="3"/>
      <c r="F6" s="3"/>
      <c r="G6" s="3"/>
      <c r="H6" s="3"/>
      <c r="I6" s="3"/>
    </row>
    <row r="7" spans="2:9" ht="18.5" x14ac:dyDescent="0.45">
      <c r="B7" s="168" t="s">
        <v>166</v>
      </c>
      <c r="C7" s="169"/>
      <c r="D7" s="169"/>
      <c r="E7" s="169"/>
      <c r="F7" s="169"/>
      <c r="G7" s="169"/>
      <c r="H7" s="169"/>
      <c r="I7" s="170"/>
    </row>
    <row r="8" spans="2:9" x14ac:dyDescent="0.35">
      <c r="B8" s="177" t="s">
        <v>123</v>
      </c>
      <c r="C8" s="178"/>
      <c r="D8" s="178"/>
      <c r="E8" s="178"/>
      <c r="F8" s="178"/>
      <c r="G8" s="178"/>
      <c r="H8" s="178"/>
      <c r="I8" s="179"/>
    </row>
    <row r="9" spans="2:9" ht="15" customHeight="1" x14ac:dyDescent="0.35">
      <c r="B9" s="150" t="s">
        <v>167</v>
      </c>
      <c r="C9" s="151"/>
      <c r="D9" s="151"/>
      <c r="E9" s="151"/>
      <c r="F9" s="151"/>
      <c r="G9" s="151"/>
      <c r="H9" s="151"/>
      <c r="I9" s="152"/>
    </row>
    <row r="10" spans="2:9" ht="15" customHeight="1" x14ac:dyDescent="0.35">
      <c r="B10" s="150"/>
      <c r="C10" s="151"/>
      <c r="D10" s="151"/>
      <c r="E10" s="151"/>
      <c r="F10" s="151"/>
      <c r="G10" s="151"/>
      <c r="H10" s="151"/>
      <c r="I10" s="152"/>
    </row>
    <row r="11" spans="2:9" ht="15" customHeight="1" x14ac:dyDescent="0.35">
      <c r="B11" s="150"/>
      <c r="C11" s="151"/>
      <c r="D11" s="151"/>
      <c r="E11" s="151"/>
      <c r="F11" s="151"/>
      <c r="G11" s="151"/>
      <c r="H11" s="151"/>
      <c r="I11" s="152"/>
    </row>
    <row r="12" spans="2:9" x14ac:dyDescent="0.35">
      <c r="B12" s="150"/>
      <c r="C12" s="151"/>
      <c r="D12" s="151"/>
      <c r="E12" s="151"/>
      <c r="F12" s="151"/>
      <c r="G12" s="151"/>
      <c r="H12" s="151"/>
      <c r="I12" s="152"/>
    </row>
    <row r="13" spans="2:9" x14ac:dyDescent="0.35">
      <c r="B13" s="65" t="s">
        <v>124</v>
      </c>
      <c r="C13" s="155" t="s">
        <v>125</v>
      </c>
      <c r="D13" s="155"/>
      <c r="E13" s="155"/>
      <c r="F13" s="155"/>
      <c r="G13" s="155"/>
      <c r="H13" s="155"/>
      <c r="I13" s="156"/>
    </row>
    <row r="14" spans="2:9" ht="15" customHeight="1" x14ac:dyDescent="0.35">
      <c r="B14" s="66"/>
      <c r="C14" s="157" t="s">
        <v>126</v>
      </c>
      <c r="D14" s="151"/>
      <c r="E14" s="151"/>
      <c r="F14" s="151"/>
      <c r="G14" s="151"/>
      <c r="H14" s="151"/>
      <c r="I14" s="152"/>
    </row>
    <row r="15" spans="2:9" ht="15" customHeight="1" x14ac:dyDescent="0.35">
      <c r="B15" s="67" t="s">
        <v>133</v>
      </c>
      <c r="C15" s="157" t="s">
        <v>127</v>
      </c>
      <c r="D15" s="151"/>
      <c r="E15" s="151"/>
      <c r="F15" s="151"/>
      <c r="G15" s="151"/>
      <c r="H15" s="151"/>
      <c r="I15" s="152"/>
    </row>
    <row r="16" spans="2:9" ht="30" customHeight="1" x14ac:dyDescent="0.35">
      <c r="B16" s="68" t="s">
        <v>133</v>
      </c>
      <c r="C16" s="157" t="s">
        <v>128</v>
      </c>
      <c r="D16" s="151"/>
      <c r="E16" s="151"/>
      <c r="F16" s="151"/>
      <c r="G16" s="151"/>
      <c r="H16" s="151"/>
      <c r="I16" s="152"/>
    </row>
    <row r="17" spans="2:9" ht="15" customHeight="1" x14ac:dyDescent="0.35">
      <c r="B17" s="69" t="s">
        <v>133</v>
      </c>
      <c r="C17" s="157" t="s">
        <v>129</v>
      </c>
      <c r="D17" s="151"/>
      <c r="E17" s="151"/>
      <c r="F17" s="151"/>
      <c r="G17" s="151"/>
      <c r="H17" s="151"/>
      <c r="I17" s="152"/>
    </row>
    <row r="18" spans="2:9" ht="15" customHeight="1" x14ac:dyDescent="0.35">
      <c r="B18" s="70" t="s">
        <v>133</v>
      </c>
      <c r="C18" s="157" t="s">
        <v>130</v>
      </c>
      <c r="D18" s="151"/>
      <c r="E18" s="151"/>
      <c r="F18" s="151"/>
      <c r="G18" s="151"/>
      <c r="H18" s="151"/>
      <c r="I18" s="152"/>
    </row>
    <row r="19" spans="2:9" ht="15" customHeight="1" x14ac:dyDescent="0.35">
      <c r="B19" s="70" t="s">
        <v>133</v>
      </c>
      <c r="C19" s="158" t="s">
        <v>131</v>
      </c>
      <c r="D19" s="159"/>
      <c r="E19" s="159"/>
      <c r="F19" s="159"/>
      <c r="G19" s="159"/>
      <c r="H19" s="159"/>
      <c r="I19" s="160"/>
    </row>
    <row r="20" spans="2:9" ht="7.5" customHeight="1" x14ac:dyDescent="0.35">
      <c r="B20" s="71"/>
      <c r="C20" s="62"/>
      <c r="D20" s="62"/>
      <c r="E20" s="62"/>
      <c r="F20" s="62"/>
      <c r="G20" s="62"/>
      <c r="H20" s="62"/>
      <c r="I20" s="72"/>
    </row>
    <row r="21" spans="2:9" x14ac:dyDescent="0.35">
      <c r="B21" s="161" t="s">
        <v>134</v>
      </c>
      <c r="C21" s="162"/>
      <c r="D21" s="162"/>
      <c r="E21" s="162"/>
      <c r="F21" s="162"/>
      <c r="G21" s="162"/>
      <c r="H21" s="162"/>
      <c r="I21" s="163"/>
    </row>
    <row r="22" spans="2:9" ht="15" customHeight="1" x14ac:dyDescent="0.35">
      <c r="B22" s="150" t="s">
        <v>168</v>
      </c>
      <c r="C22" s="151"/>
      <c r="D22" s="151"/>
      <c r="E22" s="151"/>
      <c r="F22" s="151"/>
      <c r="G22" s="151"/>
      <c r="H22" s="151"/>
      <c r="I22" s="152"/>
    </row>
    <row r="23" spans="2:9" x14ac:dyDescent="0.35">
      <c r="B23" s="164"/>
      <c r="C23" s="159"/>
      <c r="D23" s="159"/>
      <c r="E23" s="159"/>
      <c r="F23" s="159"/>
      <c r="G23" s="159"/>
      <c r="H23" s="159"/>
      <c r="I23" s="160"/>
    </row>
    <row r="24" spans="2:9" ht="7.5" customHeight="1" x14ac:dyDescent="0.35">
      <c r="B24" s="73"/>
      <c r="C24" s="61"/>
      <c r="D24" s="61"/>
      <c r="E24" s="61"/>
      <c r="F24" s="61"/>
      <c r="G24" s="61"/>
      <c r="H24" s="61"/>
      <c r="I24" s="74"/>
    </row>
    <row r="25" spans="2:9" x14ac:dyDescent="0.35">
      <c r="B25" s="75" t="s">
        <v>136</v>
      </c>
      <c r="C25" s="60"/>
      <c r="D25" s="60"/>
      <c r="E25" s="60"/>
      <c r="F25" s="60"/>
      <c r="G25" s="60"/>
      <c r="H25" s="60"/>
      <c r="I25" s="76"/>
    </row>
    <row r="26" spans="2:9" x14ac:dyDescent="0.35">
      <c r="B26" s="150" t="s">
        <v>169</v>
      </c>
      <c r="C26" s="151"/>
      <c r="D26" s="151"/>
      <c r="E26" s="151"/>
      <c r="F26" s="151"/>
      <c r="G26" s="151"/>
      <c r="H26" s="151"/>
      <c r="I26" s="152"/>
    </row>
    <row r="27" spans="2:9" x14ac:dyDescent="0.35">
      <c r="B27" s="164"/>
      <c r="C27" s="159"/>
      <c r="D27" s="159"/>
      <c r="E27" s="159"/>
      <c r="F27" s="159"/>
      <c r="G27" s="159"/>
      <c r="H27" s="159"/>
      <c r="I27" s="160"/>
    </row>
    <row r="28" spans="2:9" ht="7.5" customHeight="1" x14ac:dyDescent="0.35">
      <c r="B28" s="73"/>
      <c r="C28" s="61"/>
      <c r="D28" s="61"/>
      <c r="E28" s="61"/>
      <c r="F28" s="61"/>
      <c r="G28" s="61"/>
      <c r="H28" s="61"/>
      <c r="I28" s="74"/>
    </row>
    <row r="29" spans="2:9" x14ac:dyDescent="0.35">
      <c r="B29" s="75" t="s">
        <v>138</v>
      </c>
      <c r="C29" s="60"/>
      <c r="D29" s="60"/>
      <c r="E29" s="60"/>
      <c r="F29" s="60"/>
      <c r="G29" s="60"/>
      <c r="H29" s="60"/>
      <c r="I29" s="76"/>
    </row>
    <row r="30" spans="2:9" x14ac:dyDescent="0.35">
      <c r="B30" s="165" t="s">
        <v>170</v>
      </c>
      <c r="C30" s="142"/>
      <c r="D30" s="142"/>
      <c r="E30" s="142"/>
      <c r="F30" s="142"/>
      <c r="G30" s="142"/>
      <c r="H30" s="142"/>
      <c r="I30" s="143"/>
    </row>
    <row r="31" spans="2:9" x14ac:dyDescent="0.35">
      <c r="B31" s="165"/>
      <c r="C31" s="142"/>
      <c r="D31" s="142"/>
      <c r="E31" s="142"/>
      <c r="F31" s="142"/>
      <c r="G31" s="142"/>
      <c r="H31" s="142"/>
      <c r="I31" s="143"/>
    </row>
    <row r="32" spans="2:9" x14ac:dyDescent="0.35">
      <c r="B32" s="165"/>
      <c r="C32" s="142"/>
      <c r="D32" s="142"/>
      <c r="E32" s="142"/>
      <c r="F32" s="142"/>
      <c r="G32" s="142"/>
      <c r="H32" s="142"/>
      <c r="I32" s="143"/>
    </row>
    <row r="33" spans="2:9" ht="15.5" x14ac:dyDescent="0.35">
      <c r="B33" s="73"/>
      <c r="C33" s="166" t="s">
        <v>179</v>
      </c>
      <c r="D33" s="166"/>
      <c r="E33" s="166"/>
      <c r="F33" s="166"/>
      <c r="G33" s="61"/>
      <c r="H33" s="61"/>
      <c r="I33" s="74"/>
    </row>
    <row r="34" spans="2:9" x14ac:dyDescent="0.35">
      <c r="B34" s="73"/>
      <c r="C34" s="142" t="s">
        <v>171</v>
      </c>
      <c r="D34" s="142"/>
      <c r="E34" s="142"/>
      <c r="F34" s="142"/>
      <c r="G34" s="142"/>
      <c r="H34" s="142"/>
      <c r="I34" s="143"/>
    </row>
    <row r="35" spans="2:9" x14ac:dyDescent="0.35">
      <c r="B35" s="73"/>
      <c r="C35" s="142"/>
      <c r="D35" s="142"/>
      <c r="E35" s="142"/>
      <c r="F35" s="142"/>
      <c r="G35" s="142"/>
      <c r="H35" s="142"/>
      <c r="I35" s="143"/>
    </row>
    <row r="36" spans="2:9" x14ac:dyDescent="0.35">
      <c r="B36" s="73"/>
      <c r="C36" s="147" t="s">
        <v>172</v>
      </c>
      <c r="D36" s="147"/>
      <c r="E36" s="147"/>
      <c r="F36" s="147"/>
      <c r="G36" s="61"/>
      <c r="H36" s="61"/>
      <c r="I36" s="74"/>
    </row>
    <row r="37" spans="2:9" x14ac:dyDescent="0.35">
      <c r="B37" s="73"/>
      <c r="C37" s="61"/>
      <c r="D37" s="153" t="s">
        <v>174</v>
      </c>
      <c r="E37" s="153"/>
      <c r="F37" s="153"/>
      <c r="G37" s="153"/>
      <c r="H37" s="153"/>
      <c r="I37" s="154"/>
    </row>
    <row r="38" spans="2:9" x14ac:dyDescent="0.35">
      <c r="B38" s="71"/>
      <c r="C38" s="147" t="s">
        <v>173</v>
      </c>
      <c r="D38" s="147"/>
      <c r="E38" s="147"/>
      <c r="F38" s="147"/>
      <c r="G38" s="62"/>
      <c r="H38" s="62"/>
      <c r="I38" s="72"/>
    </row>
    <row r="39" spans="2:9" ht="15" customHeight="1" x14ac:dyDescent="0.35">
      <c r="B39" s="71"/>
      <c r="C39" s="62"/>
      <c r="D39" s="142" t="s">
        <v>175</v>
      </c>
      <c r="E39" s="142"/>
      <c r="F39" s="142"/>
      <c r="G39" s="142"/>
      <c r="H39" s="142"/>
      <c r="I39" s="143"/>
    </row>
    <row r="40" spans="2:9" x14ac:dyDescent="0.35">
      <c r="B40" s="71"/>
      <c r="C40" s="62"/>
      <c r="D40" s="142"/>
      <c r="E40" s="142"/>
      <c r="F40" s="142"/>
      <c r="G40" s="142"/>
      <c r="H40" s="142"/>
      <c r="I40" s="143"/>
    </row>
    <row r="41" spans="2:9" x14ac:dyDescent="0.35">
      <c r="B41" s="71"/>
      <c r="C41" s="62"/>
      <c r="D41" s="63"/>
      <c r="E41" s="63"/>
      <c r="F41" s="63"/>
      <c r="G41" s="63"/>
      <c r="H41" s="63"/>
      <c r="I41" s="77"/>
    </row>
    <row r="42" spans="2:9" ht="15.5" x14ac:dyDescent="0.35">
      <c r="B42" s="71"/>
      <c r="C42" s="144" t="s">
        <v>19</v>
      </c>
      <c r="D42" s="145"/>
      <c r="E42" s="145"/>
      <c r="F42" s="146"/>
      <c r="G42" s="64"/>
      <c r="H42" s="64"/>
      <c r="I42" s="78"/>
    </row>
    <row r="43" spans="2:9" x14ac:dyDescent="0.35">
      <c r="B43" s="71"/>
      <c r="C43" s="142" t="s">
        <v>177</v>
      </c>
      <c r="D43" s="142"/>
      <c r="E43" s="142"/>
      <c r="F43" s="142"/>
      <c r="G43" s="142"/>
      <c r="H43" s="142"/>
      <c r="I43" s="143"/>
    </row>
    <row r="44" spans="2:9" x14ac:dyDescent="0.35">
      <c r="B44" s="71"/>
      <c r="C44" s="142"/>
      <c r="D44" s="142"/>
      <c r="E44" s="142"/>
      <c r="F44" s="142"/>
      <c r="G44" s="142"/>
      <c r="H44" s="142"/>
      <c r="I44" s="143"/>
    </row>
    <row r="45" spans="2:9" x14ac:dyDescent="0.35">
      <c r="B45" s="71"/>
      <c r="C45" s="142"/>
      <c r="D45" s="142"/>
      <c r="E45" s="142"/>
      <c r="F45" s="142"/>
      <c r="G45" s="142"/>
      <c r="H45" s="142"/>
      <c r="I45" s="143"/>
    </row>
    <row r="46" spans="2:9" ht="15.5" x14ac:dyDescent="0.35">
      <c r="B46" s="71"/>
      <c r="C46" s="144" t="s">
        <v>117</v>
      </c>
      <c r="D46" s="145"/>
      <c r="E46" s="145"/>
      <c r="F46" s="146"/>
      <c r="G46" s="63"/>
      <c r="H46" s="63"/>
      <c r="I46" s="77"/>
    </row>
    <row r="47" spans="2:9" x14ac:dyDescent="0.35">
      <c r="B47" s="71"/>
      <c r="C47" s="142" t="s">
        <v>176</v>
      </c>
      <c r="D47" s="142"/>
      <c r="E47" s="142"/>
      <c r="F47" s="142"/>
      <c r="G47" s="142"/>
      <c r="H47" s="142"/>
      <c r="I47" s="143"/>
    </row>
    <row r="48" spans="2:9" x14ac:dyDescent="0.35">
      <c r="B48" s="71"/>
      <c r="C48" s="142"/>
      <c r="D48" s="142"/>
      <c r="E48" s="142"/>
      <c r="F48" s="142"/>
      <c r="G48" s="142"/>
      <c r="H48" s="142"/>
      <c r="I48" s="143"/>
    </row>
    <row r="49" spans="2:9" x14ac:dyDescent="0.35">
      <c r="B49" s="71"/>
      <c r="C49" s="147" t="s">
        <v>160</v>
      </c>
      <c r="D49" s="147"/>
      <c r="E49" s="147"/>
      <c r="F49" s="147"/>
      <c r="G49" s="62"/>
      <c r="H49" s="62"/>
      <c r="I49" s="72"/>
    </row>
    <row r="50" spans="2:9" x14ac:dyDescent="0.35">
      <c r="B50" s="71"/>
      <c r="C50" s="62"/>
      <c r="D50" s="142" t="s">
        <v>178</v>
      </c>
      <c r="E50" s="142"/>
      <c r="F50" s="142"/>
      <c r="G50" s="142"/>
      <c r="H50" s="142"/>
      <c r="I50" s="143"/>
    </row>
    <row r="51" spans="2:9" ht="15" thickBot="1" x14ac:dyDescent="0.4">
      <c r="B51" s="79"/>
      <c r="C51" s="80"/>
      <c r="D51" s="148"/>
      <c r="E51" s="148"/>
      <c r="F51" s="148"/>
      <c r="G51" s="148"/>
      <c r="H51" s="148"/>
      <c r="I51" s="149"/>
    </row>
  </sheetData>
  <sheetProtection algorithmName="SHA-512" hashValue="rUtuTiYMuA0vHE5W5npVipHyXXsqWFj+hl2btQqiZHTO4AVkIwHoqFgn2h5vuTOEeNg6puR4tOOafEWl5s2LNw==" saltValue="ADTcLzUjN5AtNTuAB/eN8Q==" spinCount="100000" sheet="1" objects="1" scenarios="1"/>
  <mergeCells count="29">
    <mergeCell ref="B1:I1"/>
    <mergeCell ref="B3:I3"/>
    <mergeCell ref="B4:I5"/>
    <mergeCell ref="B7:I7"/>
    <mergeCell ref="B8:I8"/>
    <mergeCell ref="D39:I40"/>
    <mergeCell ref="C42:F42"/>
    <mergeCell ref="C19:I19"/>
    <mergeCell ref="B21:I21"/>
    <mergeCell ref="B22:I23"/>
    <mergeCell ref="B26:I27"/>
    <mergeCell ref="B30:I32"/>
    <mergeCell ref="C33:F33"/>
    <mergeCell ref="B9:I12"/>
    <mergeCell ref="C34:I35"/>
    <mergeCell ref="C36:F36"/>
    <mergeCell ref="D37:I37"/>
    <mergeCell ref="C38:F38"/>
    <mergeCell ref="C13:I13"/>
    <mergeCell ref="C14:I14"/>
    <mergeCell ref="C15:I15"/>
    <mergeCell ref="C16:I16"/>
    <mergeCell ref="C17:I17"/>
    <mergeCell ref="C18:I18"/>
    <mergeCell ref="C43:I45"/>
    <mergeCell ref="C46:F46"/>
    <mergeCell ref="C47:I48"/>
    <mergeCell ref="C49:F49"/>
    <mergeCell ref="D50:I5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4.5" x14ac:dyDescent="0.35"/>
  <cols>
    <col min="1" max="1" width="1.453125" customWidth="1"/>
  </cols>
  <sheetData>
    <row r="1" spans="2:9" ht="26" x14ac:dyDescent="0.6">
      <c r="B1" s="167" t="s">
        <v>119</v>
      </c>
      <c r="C1" s="167"/>
      <c r="D1" s="167"/>
      <c r="E1" s="167"/>
      <c r="F1" s="167"/>
      <c r="G1" s="167"/>
      <c r="H1" s="167"/>
      <c r="I1" s="167"/>
    </row>
    <row r="2" spans="2:9" ht="15" thickBot="1" x14ac:dyDescent="0.4"/>
    <row r="3" spans="2:9" ht="18.5" x14ac:dyDescent="0.45">
      <c r="B3" s="168" t="s">
        <v>120</v>
      </c>
      <c r="C3" s="169"/>
      <c r="D3" s="169"/>
      <c r="E3" s="169"/>
      <c r="F3" s="169"/>
      <c r="G3" s="169"/>
      <c r="H3" s="169"/>
      <c r="I3" s="170"/>
    </row>
    <row r="4" spans="2:9" ht="15" customHeight="1" x14ac:dyDescent="0.35">
      <c r="B4" s="171" t="s">
        <v>121</v>
      </c>
      <c r="C4" s="172"/>
      <c r="D4" s="172"/>
      <c r="E4" s="172"/>
      <c r="F4" s="172"/>
      <c r="G4" s="172"/>
      <c r="H4" s="172"/>
      <c r="I4" s="173"/>
    </row>
    <row r="5" spans="2:9" x14ac:dyDescent="0.35">
      <c r="B5" s="171"/>
      <c r="C5" s="172"/>
      <c r="D5" s="172"/>
      <c r="E5" s="172"/>
      <c r="F5" s="172"/>
      <c r="G5" s="172"/>
      <c r="H5" s="172"/>
      <c r="I5" s="173"/>
    </row>
    <row r="6" spans="2:9" ht="15" thickBot="1" x14ac:dyDescent="0.4">
      <c r="B6" s="174"/>
      <c r="C6" s="175"/>
      <c r="D6" s="175"/>
      <c r="E6" s="175"/>
      <c r="F6" s="175"/>
      <c r="G6" s="175"/>
      <c r="H6" s="175"/>
      <c r="I6" s="176"/>
    </row>
    <row r="7" spans="2:9" ht="15" thickBot="1" x14ac:dyDescent="0.4">
      <c r="B7" s="3"/>
      <c r="C7" s="3"/>
      <c r="D7" s="3"/>
      <c r="E7" s="3"/>
      <c r="F7" s="3"/>
      <c r="G7" s="3"/>
      <c r="H7" s="3"/>
      <c r="I7" s="3"/>
    </row>
    <row r="8" spans="2:9" ht="18.5" x14ac:dyDescent="0.45">
      <c r="B8" s="168" t="s">
        <v>122</v>
      </c>
      <c r="C8" s="169"/>
      <c r="D8" s="169"/>
      <c r="E8" s="169"/>
      <c r="F8" s="169"/>
      <c r="G8" s="169"/>
      <c r="H8" s="169"/>
      <c r="I8" s="170"/>
    </row>
    <row r="9" spans="2:9" x14ac:dyDescent="0.35">
      <c r="B9" s="177" t="s">
        <v>123</v>
      </c>
      <c r="C9" s="178"/>
      <c r="D9" s="178"/>
      <c r="E9" s="178"/>
      <c r="F9" s="178"/>
      <c r="G9" s="178"/>
      <c r="H9" s="178"/>
      <c r="I9" s="179"/>
    </row>
    <row r="10" spans="2:9" ht="45" customHeight="1" x14ac:dyDescent="0.35">
      <c r="B10" s="150" t="s">
        <v>132</v>
      </c>
      <c r="C10" s="151"/>
      <c r="D10" s="151"/>
      <c r="E10" s="151"/>
      <c r="F10" s="151"/>
      <c r="G10" s="151"/>
      <c r="H10" s="151"/>
      <c r="I10" s="152"/>
    </row>
    <row r="11" spans="2:9" x14ac:dyDescent="0.35">
      <c r="B11" s="65" t="s">
        <v>124</v>
      </c>
      <c r="C11" s="155" t="s">
        <v>125</v>
      </c>
      <c r="D11" s="155"/>
      <c r="E11" s="155"/>
      <c r="F11" s="155"/>
      <c r="G11" s="155"/>
      <c r="H11" s="155"/>
      <c r="I11" s="156"/>
    </row>
    <row r="12" spans="2:9" ht="15" customHeight="1" x14ac:dyDescent="0.35">
      <c r="B12" s="66"/>
      <c r="C12" s="157" t="s">
        <v>126</v>
      </c>
      <c r="D12" s="151"/>
      <c r="E12" s="151"/>
      <c r="F12" s="151"/>
      <c r="G12" s="151"/>
      <c r="H12" s="151"/>
      <c r="I12" s="152"/>
    </row>
    <row r="13" spans="2:9" ht="15" customHeight="1" x14ac:dyDescent="0.35">
      <c r="B13" s="67" t="s">
        <v>133</v>
      </c>
      <c r="C13" s="157" t="s">
        <v>127</v>
      </c>
      <c r="D13" s="151"/>
      <c r="E13" s="151"/>
      <c r="F13" s="151"/>
      <c r="G13" s="151"/>
      <c r="H13" s="151"/>
      <c r="I13" s="152"/>
    </row>
    <row r="14" spans="2:9" ht="30" customHeight="1" x14ac:dyDescent="0.35">
      <c r="B14" s="68" t="s">
        <v>133</v>
      </c>
      <c r="C14" s="157" t="s">
        <v>128</v>
      </c>
      <c r="D14" s="151"/>
      <c r="E14" s="151"/>
      <c r="F14" s="151"/>
      <c r="G14" s="151"/>
      <c r="H14" s="151"/>
      <c r="I14" s="152"/>
    </row>
    <row r="15" spans="2:9" ht="15" customHeight="1" x14ac:dyDescent="0.35">
      <c r="B15" s="69" t="s">
        <v>133</v>
      </c>
      <c r="C15" s="157" t="s">
        <v>129</v>
      </c>
      <c r="D15" s="151"/>
      <c r="E15" s="151"/>
      <c r="F15" s="151"/>
      <c r="G15" s="151"/>
      <c r="H15" s="151"/>
      <c r="I15" s="152"/>
    </row>
    <row r="16" spans="2:9" ht="15" customHeight="1" x14ac:dyDescent="0.35">
      <c r="B16" s="70" t="s">
        <v>133</v>
      </c>
      <c r="C16" s="157" t="s">
        <v>130</v>
      </c>
      <c r="D16" s="151"/>
      <c r="E16" s="151"/>
      <c r="F16" s="151"/>
      <c r="G16" s="151"/>
      <c r="H16" s="151"/>
      <c r="I16" s="152"/>
    </row>
    <row r="17" spans="2:9" ht="15" customHeight="1" x14ac:dyDescent="0.35">
      <c r="B17" s="70" t="s">
        <v>133</v>
      </c>
      <c r="C17" s="158" t="s">
        <v>131</v>
      </c>
      <c r="D17" s="159"/>
      <c r="E17" s="159"/>
      <c r="F17" s="159"/>
      <c r="G17" s="159"/>
      <c r="H17" s="159"/>
      <c r="I17" s="160"/>
    </row>
    <row r="18" spans="2:9" ht="7.5" customHeight="1" x14ac:dyDescent="0.35">
      <c r="B18" s="71"/>
      <c r="C18" s="62"/>
      <c r="D18" s="62"/>
      <c r="E18" s="62"/>
      <c r="F18" s="62"/>
      <c r="G18" s="62"/>
      <c r="H18" s="62"/>
      <c r="I18" s="72"/>
    </row>
    <row r="19" spans="2:9" x14ac:dyDescent="0.35">
      <c r="B19" s="161" t="s">
        <v>134</v>
      </c>
      <c r="C19" s="162"/>
      <c r="D19" s="162"/>
      <c r="E19" s="162"/>
      <c r="F19" s="162"/>
      <c r="G19" s="162"/>
      <c r="H19" s="162"/>
      <c r="I19" s="163"/>
    </row>
    <row r="20" spans="2:9" ht="15" customHeight="1" x14ac:dyDescent="0.35">
      <c r="B20" s="150" t="s">
        <v>135</v>
      </c>
      <c r="C20" s="151"/>
      <c r="D20" s="151"/>
      <c r="E20" s="151"/>
      <c r="F20" s="151"/>
      <c r="G20" s="151"/>
      <c r="H20" s="151"/>
      <c r="I20" s="152"/>
    </row>
    <row r="21" spans="2:9" x14ac:dyDescent="0.35">
      <c r="B21" s="164"/>
      <c r="C21" s="159"/>
      <c r="D21" s="159"/>
      <c r="E21" s="159"/>
      <c r="F21" s="159"/>
      <c r="G21" s="159"/>
      <c r="H21" s="159"/>
      <c r="I21" s="160"/>
    </row>
    <row r="22" spans="2:9" ht="7.5" customHeight="1" x14ac:dyDescent="0.35">
      <c r="B22" s="73"/>
      <c r="C22" s="61"/>
      <c r="D22" s="61"/>
      <c r="E22" s="61"/>
      <c r="F22" s="61"/>
      <c r="G22" s="61"/>
      <c r="H22" s="61"/>
      <c r="I22" s="74"/>
    </row>
    <row r="23" spans="2:9" x14ac:dyDescent="0.35">
      <c r="B23" s="75" t="s">
        <v>136</v>
      </c>
      <c r="C23" s="60"/>
      <c r="D23" s="60"/>
      <c r="E23" s="60"/>
      <c r="F23" s="60"/>
      <c r="G23" s="60"/>
      <c r="H23" s="60"/>
      <c r="I23" s="76"/>
    </row>
    <row r="24" spans="2:9" x14ac:dyDescent="0.35">
      <c r="B24" s="150" t="s">
        <v>137</v>
      </c>
      <c r="C24" s="151"/>
      <c r="D24" s="151"/>
      <c r="E24" s="151"/>
      <c r="F24" s="151"/>
      <c r="G24" s="151"/>
      <c r="H24" s="151"/>
      <c r="I24" s="152"/>
    </row>
    <row r="25" spans="2:9" x14ac:dyDescent="0.35">
      <c r="B25" s="164"/>
      <c r="C25" s="159"/>
      <c r="D25" s="159"/>
      <c r="E25" s="159"/>
      <c r="F25" s="159"/>
      <c r="G25" s="159"/>
      <c r="H25" s="159"/>
      <c r="I25" s="160"/>
    </row>
    <row r="26" spans="2:9" ht="7.5" customHeight="1" x14ac:dyDescent="0.35">
      <c r="B26" s="73"/>
      <c r="C26" s="61"/>
      <c r="D26" s="61"/>
      <c r="E26" s="61"/>
      <c r="F26" s="61"/>
      <c r="G26" s="61"/>
      <c r="H26" s="61"/>
      <c r="I26" s="74"/>
    </row>
    <row r="27" spans="2:9" x14ac:dyDescent="0.35">
      <c r="B27" s="75" t="s">
        <v>138</v>
      </c>
      <c r="C27" s="60"/>
      <c r="D27" s="60"/>
      <c r="E27" s="60"/>
      <c r="F27" s="60"/>
      <c r="G27" s="60"/>
      <c r="H27" s="60"/>
      <c r="I27" s="76"/>
    </row>
    <row r="28" spans="2:9" x14ac:dyDescent="0.35">
      <c r="B28" s="165" t="s">
        <v>162</v>
      </c>
      <c r="C28" s="142"/>
      <c r="D28" s="142"/>
      <c r="E28" s="142"/>
      <c r="F28" s="142"/>
      <c r="G28" s="142"/>
      <c r="H28" s="142"/>
      <c r="I28" s="143"/>
    </row>
    <row r="29" spans="2:9" x14ac:dyDescent="0.35">
      <c r="B29" s="165"/>
      <c r="C29" s="142"/>
      <c r="D29" s="142"/>
      <c r="E29" s="142"/>
      <c r="F29" s="142"/>
      <c r="G29" s="142"/>
      <c r="H29" s="142"/>
      <c r="I29" s="143"/>
    </row>
    <row r="30" spans="2:9" x14ac:dyDescent="0.35">
      <c r="B30" s="165"/>
      <c r="C30" s="142"/>
      <c r="D30" s="142"/>
      <c r="E30" s="142"/>
      <c r="F30" s="142"/>
      <c r="G30" s="142"/>
      <c r="H30" s="142"/>
      <c r="I30" s="143"/>
    </row>
    <row r="31" spans="2:9" ht="15.5" x14ac:dyDescent="0.35">
      <c r="B31" s="73"/>
      <c r="C31" s="166" t="s">
        <v>179</v>
      </c>
      <c r="D31" s="166"/>
      <c r="E31" s="166"/>
      <c r="F31" s="166"/>
      <c r="G31" s="61"/>
      <c r="H31" s="61"/>
      <c r="I31" s="74"/>
    </row>
    <row r="32" spans="2:9" x14ac:dyDescent="0.35">
      <c r="B32" s="73"/>
      <c r="C32" s="142" t="s">
        <v>139</v>
      </c>
      <c r="D32" s="142"/>
      <c r="E32" s="142"/>
      <c r="F32" s="142"/>
      <c r="G32" s="142"/>
      <c r="H32" s="142"/>
      <c r="I32" s="143"/>
    </row>
    <row r="33" spans="2:9" x14ac:dyDescent="0.35">
      <c r="B33" s="73"/>
      <c r="C33" s="142"/>
      <c r="D33" s="142"/>
      <c r="E33" s="142"/>
      <c r="F33" s="142"/>
      <c r="G33" s="142"/>
      <c r="H33" s="142"/>
      <c r="I33" s="143"/>
    </row>
    <row r="34" spans="2:9" x14ac:dyDescent="0.35">
      <c r="B34" s="73"/>
      <c r="C34" s="147" t="s">
        <v>140</v>
      </c>
      <c r="D34" s="147"/>
      <c r="E34" s="147"/>
      <c r="F34" s="147"/>
      <c r="G34" s="61"/>
      <c r="H34" s="61"/>
      <c r="I34" s="74"/>
    </row>
    <row r="35" spans="2:9" x14ac:dyDescent="0.35">
      <c r="B35" s="73"/>
      <c r="C35" s="61"/>
      <c r="D35" s="153" t="s">
        <v>141</v>
      </c>
      <c r="E35" s="153"/>
      <c r="F35" s="153"/>
      <c r="G35" s="153"/>
      <c r="H35" s="153"/>
      <c r="I35" s="154"/>
    </row>
    <row r="36" spans="2:9" x14ac:dyDescent="0.35">
      <c r="B36" s="71"/>
      <c r="C36" s="147" t="s">
        <v>142</v>
      </c>
      <c r="D36" s="147"/>
      <c r="E36" s="147"/>
      <c r="F36" s="147"/>
      <c r="G36" s="62"/>
      <c r="H36" s="62"/>
      <c r="I36" s="72"/>
    </row>
    <row r="37" spans="2:9" ht="15" customHeight="1" x14ac:dyDescent="0.35">
      <c r="B37" s="71"/>
      <c r="C37" s="62"/>
      <c r="D37" s="142" t="s">
        <v>143</v>
      </c>
      <c r="E37" s="142"/>
      <c r="F37" s="142"/>
      <c r="G37" s="142"/>
      <c r="H37" s="142"/>
      <c r="I37" s="143"/>
    </row>
    <row r="38" spans="2:9" x14ac:dyDescent="0.35">
      <c r="B38" s="71"/>
      <c r="C38" s="62"/>
      <c r="D38" s="142"/>
      <c r="E38" s="142"/>
      <c r="F38" s="142"/>
      <c r="G38" s="142"/>
      <c r="H38" s="142"/>
      <c r="I38" s="143"/>
    </row>
    <row r="39" spans="2:9" x14ac:dyDescent="0.35">
      <c r="B39" s="71"/>
      <c r="C39" s="62"/>
      <c r="D39" s="63"/>
      <c r="E39" s="63"/>
      <c r="F39" s="63"/>
      <c r="G39" s="63"/>
      <c r="H39" s="63"/>
      <c r="I39" s="77"/>
    </row>
    <row r="40" spans="2:9" ht="15.5" x14ac:dyDescent="0.35">
      <c r="B40" s="71"/>
      <c r="C40" s="144" t="s">
        <v>19</v>
      </c>
      <c r="D40" s="145"/>
      <c r="E40" s="145"/>
      <c r="F40" s="146"/>
      <c r="G40" s="64"/>
      <c r="H40" s="64"/>
      <c r="I40" s="78"/>
    </row>
    <row r="41" spans="2:9" x14ac:dyDescent="0.35">
      <c r="B41" s="71"/>
      <c r="C41" s="142" t="s">
        <v>144</v>
      </c>
      <c r="D41" s="142"/>
      <c r="E41" s="142"/>
      <c r="F41" s="142"/>
      <c r="G41" s="142"/>
      <c r="H41" s="142"/>
      <c r="I41" s="143"/>
    </row>
    <row r="42" spans="2:9" x14ac:dyDescent="0.35">
      <c r="B42" s="71"/>
      <c r="C42" s="142"/>
      <c r="D42" s="142"/>
      <c r="E42" s="142"/>
      <c r="F42" s="142"/>
      <c r="G42" s="142"/>
      <c r="H42" s="142"/>
      <c r="I42" s="143"/>
    </row>
    <row r="43" spans="2:9" ht="15.5" x14ac:dyDescent="0.35">
      <c r="B43" s="71"/>
      <c r="C43" s="144" t="s">
        <v>117</v>
      </c>
      <c r="D43" s="145"/>
      <c r="E43" s="145"/>
      <c r="F43" s="146"/>
      <c r="G43" s="63"/>
      <c r="H43" s="63"/>
      <c r="I43" s="77"/>
    </row>
    <row r="44" spans="2:9" x14ac:dyDescent="0.35">
      <c r="B44" s="71"/>
      <c r="C44" s="142" t="s">
        <v>159</v>
      </c>
      <c r="D44" s="142"/>
      <c r="E44" s="142"/>
      <c r="F44" s="142"/>
      <c r="G44" s="142"/>
      <c r="H44" s="142"/>
      <c r="I44" s="143"/>
    </row>
    <row r="45" spans="2:9" x14ac:dyDescent="0.35">
      <c r="B45" s="71"/>
      <c r="C45" s="142"/>
      <c r="D45" s="142"/>
      <c r="E45" s="142"/>
      <c r="F45" s="142"/>
      <c r="G45" s="142"/>
      <c r="H45" s="142"/>
      <c r="I45" s="143"/>
    </row>
    <row r="46" spans="2:9" x14ac:dyDescent="0.35">
      <c r="B46" s="71"/>
      <c r="C46" s="147" t="s">
        <v>160</v>
      </c>
      <c r="D46" s="147"/>
      <c r="E46" s="147"/>
      <c r="F46" s="147"/>
      <c r="G46" s="62"/>
      <c r="H46" s="62"/>
      <c r="I46" s="72"/>
    </row>
    <row r="47" spans="2:9" x14ac:dyDescent="0.35">
      <c r="B47" s="71"/>
      <c r="C47" s="62"/>
      <c r="D47" s="142" t="s">
        <v>161</v>
      </c>
      <c r="E47" s="142"/>
      <c r="F47" s="142"/>
      <c r="G47" s="142"/>
      <c r="H47" s="142"/>
      <c r="I47" s="143"/>
    </row>
    <row r="48" spans="2:9" ht="15" thickBot="1" x14ac:dyDescent="0.4">
      <c r="B48" s="79"/>
      <c r="C48" s="80"/>
      <c r="D48" s="148"/>
      <c r="E48" s="148"/>
      <c r="F48" s="148"/>
      <c r="G48" s="148"/>
      <c r="H48" s="148"/>
      <c r="I48" s="149"/>
    </row>
  </sheetData>
  <sheetProtection algorithmName="SHA-512" hashValue="ovzhGunuhlFKoYuAAqRw3pR756xL6EiELkPoL0+Z14wjpCSG5L9rLsoY8O3o/HJb5ckXLmJaFTZqJZR5q21MNg==" saltValue="CQa3JH7+HAIfemWC5jvjfg==" spinCount="100000" sheet="1" objects="1" scenarios="1"/>
  <mergeCells count="29">
    <mergeCell ref="C16:I16"/>
    <mergeCell ref="C17:I17"/>
    <mergeCell ref="B1:I1"/>
    <mergeCell ref="B3:I3"/>
    <mergeCell ref="B4:I6"/>
    <mergeCell ref="B8:I8"/>
    <mergeCell ref="B9:I9"/>
    <mergeCell ref="B10:I10"/>
    <mergeCell ref="C11:I11"/>
    <mergeCell ref="C12:I12"/>
    <mergeCell ref="C13:I13"/>
    <mergeCell ref="C14:I14"/>
    <mergeCell ref="C15:I15"/>
    <mergeCell ref="B19:I19"/>
    <mergeCell ref="B20:I21"/>
    <mergeCell ref="B24:I25"/>
    <mergeCell ref="C31:F31"/>
    <mergeCell ref="B28:I30"/>
    <mergeCell ref="D47:I48"/>
    <mergeCell ref="C32:I33"/>
    <mergeCell ref="D35:I35"/>
    <mergeCell ref="D37:I38"/>
    <mergeCell ref="C34:F34"/>
    <mergeCell ref="C36:F36"/>
    <mergeCell ref="C40:F40"/>
    <mergeCell ref="C41:I42"/>
    <mergeCell ref="C46:F46"/>
    <mergeCell ref="C43:F43"/>
    <mergeCell ref="C44:I4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workbookViewId="0">
      <selection activeCell="C24" sqref="C24"/>
    </sheetView>
  </sheetViews>
  <sheetFormatPr baseColWidth="10" defaultColWidth="11.453125" defaultRowHeight="14.5" x14ac:dyDescent="0.35"/>
  <cols>
    <col min="1" max="1" width="2.81640625" style="1" customWidth="1"/>
    <col min="2" max="2" width="11.453125" style="1" customWidth="1"/>
    <col min="3" max="3" width="17.81640625" style="1" customWidth="1"/>
    <col min="4" max="4" width="51" style="3" customWidth="1"/>
    <col min="5" max="5" width="12.81640625" style="1" customWidth="1"/>
    <col min="6" max="16384" width="11.453125" style="1"/>
  </cols>
  <sheetData>
    <row r="1" spans="2:5" x14ac:dyDescent="0.35">
      <c r="D1" s="1"/>
    </row>
    <row r="2" spans="2:5" x14ac:dyDescent="0.35">
      <c r="D2" s="1"/>
    </row>
    <row r="3" spans="2:5" x14ac:dyDescent="0.35">
      <c r="D3" s="1"/>
    </row>
    <row r="4" spans="2:5" x14ac:dyDescent="0.35">
      <c r="D4" s="1"/>
    </row>
    <row r="5" spans="2:5" x14ac:dyDescent="0.35">
      <c r="D5" s="1"/>
    </row>
    <row r="6" spans="2:5" x14ac:dyDescent="0.35">
      <c r="D6" s="1"/>
    </row>
    <row r="7" spans="2:5" x14ac:dyDescent="0.35">
      <c r="D7" s="1"/>
    </row>
    <row r="8" spans="2:5" ht="18" x14ac:dyDescent="0.35">
      <c r="B8" s="180" t="s">
        <v>41</v>
      </c>
      <c r="C8" s="181"/>
      <c r="D8" s="2" t="s">
        <v>115</v>
      </c>
    </row>
    <row r="9" spans="2:5" ht="18" x14ac:dyDescent="0.35">
      <c r="B9" s="180" t="s">
        <v>42</v>
      </c>
      <c r="C9" s="181"/>
      <c r="D9" s="119"/>
    </row>
    <row r="10" spans="2:5" x14ac:dyDescent="0.35">
      <c r="D10" s="1"/>
    </row>
    <row r="11" spans="2:5" x14ac:dyDescent="0.35">
      <c r="B11" s="1" t="s">
        <v>43</v>
      </c>
      <c r="C11" s="1" t="s">
        <v>44</v>
      </c>
      <c r="D11" s="1" t="s">
        <v>45</v>
      </c>
      <c r="E11" s="1" t="s">
        <v>46</v>
      </c>
    </row>
    <row r="12" spans="2:5" x14ac:dyDescent="0.35">
      <c r="B12" s="120">
        <v>1</v>
      </c>
      <c r="C12" s="121"/>
      <c r="D12" s="122"/>
      <c r="E12" s="121"/>
    </row>
    <row r="13" spans="2:5" x14ac:dyDescent="0.35">
      <c r="B13" s="120">
        <v>2</v>
      </c>
      <c r="C13" s="121"/>
      <c r="D13" s="122"/>
      <c r="E13" s="121"/>
    </row>
    <row r="14" spans="2:5" x14ac:dyDescent="0.35">
      <c r="B14" s="123"/>
      <c r="C14" s="123"/>
      <c r="D14" s="124"/>
      <c r="E14" s="123"/>
    </row>
    <row r="15" spans="2:5" x14ac:dyDescent="0.35">
      <c r="B15" s="123"/>
      <c r="C15" s="123"/>
      <c r="D15" s="124"/>
      <c r="E15" s="123"/>
    </row>
    <row r="16" spans="2:5" x14ac:dyDescent="0.35">
      <c r="B16" s="123"/>
      <c r="C16" s="123"/>
      <c r="D16" s="124"/>
      <c r="E16" s="123"/>
    </row>
    <row r="17" spans="2:5" x14ac:dyDescent="0.35">
      <c r="B17" s="123"/>
      <c r="C17" s="123"/>
      <c r="D17" s="124"/>
      <c r="E17" s="123"/>
    </row>
    <row r="18" spans="2:5" x14ac:dyDescent="0.35">
      <c r="B18" s="123"/>
      <c r="C18" s="123"/>
      <c r="D18" s="124"/>
      <c r="E18" s="123"/>
    </row>
    <row r="19" spans="2:5" x14ac:dyDescent="0.35">
      <c r="B19" s="123"/>
      <c r="C19" s="123"/>
      <c r="D19" s="124"/>
      <c r="E19" s="123"/>
    </row>
    <row r="20" spans="2:5" x14ac:dyDescent="0.35">
      <c r="B20" s="123"/>
      <c r="C20" s="123"/>
      <c r="D20" s="124"/>
      <c r="E20" s="123"/>
    </row>
    <row r="21" spans="2:5" x14ac:dyDescent="0.35">
      <c r="B21" s="123"/>
      <c r="C21" s="123"/>
      <c r="D21" s="124"/>
      <c r="E21" s="123"/>
    </row>
    <row r="22" spans="2:5" x14ac:dyDescent="0.35">
      <c r="B22" s="123"/>
      <c r="C22" s="123"/>
      <c r="D22" s="124"/>
      <c r="E22" s="123"/>
    </row>
    <row r="23" spans="2:5" x14ac:dyDescent="0.35">
      <c r="B23" s="123"/>
      <c r="C23" s="123"/>
      <c r="D23" s="124"/>
      <c r="E23" s="123"/>
    </row>
    <row r="24" spans="2:5" x14ac:dyDescent="0.35">
      <c r="B24" s="123"/>
      <c r="C24" s="123"/>
      <c r="D24" s="124"/>
      <c r="E24" s="123"/>
    </row>
    <row r="25" spans="2:5" x14ac:dyDescent="0.35">
      <c r="B25" s="123"/>
      <c r="C25" s="123"/>
      <c r="D25" s="124"/>
      <c r="E25" s="123"/>
    </row>
    <row r="26" spans="2:5" x14ac:dyDescent="0.35">
      <c r="B26" s="123"/>
      <c r="C26" s="123"/>
      <c r="D26" s="124"/>
      <c r="E26" s="123"/>
    </row>
    <row r="27" spans="2:5" x14ac:dyDescent="0.35">
      <c r="B27" s="123"/>
      <c r="C27" s="123"/>
      <c r="D27" s="124"/>
      <c r="E27" s="123"/>
    </row>
    <row r="28" spans="2:5" x14ac:dyDescent="0.35">
      <c r="B28" s="123"/>
      <c r="C28" s="123"/>
      <c r="D28" s="124"/>
      <c r="E28" s="123"/>
    </row>
    <row r="29" spans="2:5" x14ac:dyDescent="0.35">
      <c r="B29" s="123"/>
      <c r="C29" s="123"/>
      <c r="D29" s="124"/>
      <c r="E29" s="123"/>
    </row>
    <row r="30" spans="2:5" x14ac:dyDescent="0.35">
      <c r="B30" s="123"/>
      <c r="C30" s="123"/>
      <c r="D30" s="124"/>
      <c r="E30" s="123"/>
    </row>
    <row r="31" spans="2:5" x14ac:dyDescent="0.35">
      <c r="B31" s="123"/>
      <c r="C31" s="123"/>
      <c r="D31" s="124"/>
      <c r="E31" s="123"/>
    </row>
    <row r="32" spans="2:5" x14ac:dyDescent="0.35">
      <c r="B32" s="123"/>
      <c r="C32" s="123"/>
      <c r="D32" s="124"/>
      <c r="E32" s="123"/>
    </row>
    <row r="33" spans="2:5" x14ac:dyDescent="0.35">
      <c r="B33" s="123"/>
      <c r="C33" s="123"/>
      <c r="D33" s="124"/>
      <c r="E33" s="123"/>
    </row>
    <row r="34" spans="2:5" x14ac:dyDescent="0.35">
      <c r="B34" s="123"/>
      <c r="C34" s="123"/>
      <c r="D34" s="124"/>
      <c r="E34" s="123"/>
    </row>
    <row r="35" spans="2:5" x14ac:dyDescent="0.35">
      <c r="B35" s="123"/>
      <c r="C35" s="123"/>
      <c r="D35" s="124"/>
      <c r="E35" s="123"/>
    </row>
    <row r="36" spans="2:5" x14ac:dyDescent="0.35">
      <c r="B36" s="123"/>
      <c r="C36" s="123"/>
      <c r="D36" s="124"/>
      <c r="E36" s="123"/>
    </row>
    <row r="37" spans="2:5" x14ac:dyDescent="0.35">
      <c r="B37" s="123"/>
      <c r="C37" s="123"/>
      <c r="D37" s="124"/>
      <c r="E37" s="123"/>
    </row>
    <row r="38" spans="2:5" x14ac:dyDescent="0.35">
      <c r="B38" s="123"/>
      <c r="C38" s="123"/>
      <c r="D38" s="124"/>
      <c r="E38" s="123"/>
    </row>
    <row r="39" spans="2:5" x14ac:dyDescent="0.35">
      <c r="B39" s="123"/>
      <c r="C39" s="123"/>
      <c r="D39" s="124"/>
      <c r="E39" s="123"/>
    </row>
    <row r="40" spans="2:5" x14ac:dyDescent="0.35">
      <c r="B40" s="123"/>
      <c r="C40" s="123"/>
      <c r="D40" s="124"/>
      <c r="E40" s="123"/>
    </row>
    <row r="41" spans="2:5" x14ac:dyDescent="0.35">
      <c r="B41" s="123"/>
      <c r="C41" s="123"/>
      <c r="D41" s="124"/>
      <c r="E41" s="123"/>
    </row>
    <row r="42" spans="2:5" x14ac:dyDescent="0.35">
      <c r="B42" s="123"/>
      <c r="C42" s="123"/>
      <c r="D42" s="124"/>
      <c r="E42" s="123"/>
    </row>
    <row r="43" spans="2:5" x14ac:dyDescent="0.35">
      <c r="B43" s="123"/>
      <c r="C43" s="123"/>
      <c r="D43" s="124"/>
      <c r="E43" s="123"/>
    </row>
    <row r="44" spans="2:5" x14ac:dyDescent="0.35">
      <c r="B44" s="123"/>
      <c r="C44" s="123"/>
      <c r="D44" s="124"/>
      <c r="E44" s="123"/>
    </row>
    <row r="45" spans="2:5" x14ac:dyDescent="0.35">
      <c r="B45" s="123"/>
      <c r="C45" s="123"/>
      <c r="D45" s="124"/>
      <c r="E45" s="123"/>
    </row>
    <row r="46" spans="2:5" x14ac:dyDescent="0.35">
      <c r="B46" s="123"/>
      <c r="C46" s="123"/>
      <c r="D46" s="124"/>
      <c r="E46" s="123"/>
    </row>
    <row r="47" spans="2:5" x14ac:dyDescent="0.35">
      <c r="B47" s="123"/>
      <c r="C47" s="123"/>
      <c r="D47" s="124"/>
      <c r="E47" s="123"/>
    </row>
    <row r="48" spans="2:5" x14ac:dyDescent="0.35">
      <c r="B48" s="123"/>
      <c r="C48" s="123"/>
      <c r="D48" s="124"/>
      <c r="E48" s="123"/>
    </row>
    <row r="49" spans="2:5" x14ac:dyDescent="0.35">
      <c r="B49" s="123"/>
      <c r="C49" s="123"/>
      <c r="D49" s="124"/>
      <c r="E49" s="123"/>
    </row>
    <row r="50" spans="2:5" x14ac:dyDescent="0.35">
      <c r="B50" s="123"/>
      <c r="C50" s="123"/>
      <c r="D50" s="124"/>
      <c r="E50" s="123"/>
    </row>
    <row r="51" spans="2:5" x14ac:dyDescent="0.35">
      <c r="B51" s="123"/>
      <c r="C51" s="123"/>
      <c r="D51" s="124"/>
      <c r="E51" s="123"/>
    </row>
    <row r="52" spans="2:5" x14ac:dyDescent="0.35">
      <c r="B52" s="123"/>
      <c r="C52" s="123"/>
      <c r="D52" s="124"/>
      <c r="E52" s="123"/>
    </row>
    <row r="53" spans="2:5" x14ac:dyDescent="0.35">
      <c r="B53" s="123"/>
      <c r="C53" s="123"/>
      <c r="D53" s="124"/>
      <c r="E53" s="123"/>
    </row>
    <row r="54" spans="2:5" x14ac:dyDescent="0.35">
      <c r="B54" s="123"/>
      <c r="C54" s="123"/>
      <c r="D54" s="124"/>
      <c r="E54" s="123"/>
    </row>
    <row r="55" spans="2:5" x14ac:dyDescent="0.35">
      <c r="B55" s="123"/>
      <c r="C55" s="123"/>
      <c r="D55" s="124"/>
      <c r="E55" s="123"/>
    </row>
    <row r="56" spans="2:5" x14ac:dyDescent="0.35">
      <c r="B56" s="123"/>
      <c r="C56" s="123"/>
      <c r="D56" s="124"/>
      <c r="E56" s="123"/>
    </row>
    <row r="57" spans="2:5" x14ac:dyDescent="0.35">
      <c r="B57" s="123"/>
      <c r="C57" s="123"/>
      <c r="D57" s="124"/>
      <c r="E57" s="123"/>
    </row>
    <row r="58" spans="2:5" x14ac:dyDescent="0.35">
      <c r="B58" s="123"/>
      <c r="C58" s="123"/>
      <c r="D58" s="124"/>
      <c r="E58" s="123"/>
    </row>
    <row r="59" spans="2:5" x14ac:dyDescent="0.35">
      <c r="B59" s="123"/>
      <c r="C59" s="123"/>
      <c r="D59" s="124"/>
      <c r="E59" s="123"/>
    </row>
    <row r="60" spans="2:5" x14ac:dyDescent="0.35">
      <c r="B60" s="123"/>
      <c r="C60" s="123"/>
      <c r="D60" s="124"/>
      <c r="E60" s="123"/>
    </row>
    <row r="61" spans="2:5" x14ac:dyDescent="0.35">
      <c r="B61" s="123"/>
      <c r="C61" s="123"/>
      <c r="D61" s="124"/>
      <c r="E61" s="123"/>
    </row>
    <row r="62" spans="2:5" x14ac:dyDescent="0.35">
      <c r="B62" s="123"/>
      <c r="C62" s="123"/>
      <c r="D62" s="124"/>
      <c r="E62" s="123"/>
    </row>
    <row r="63" spans="2:5" x14ac:dyDescent="0.35">
      <c r="B63" s="123"/>
      <c r="C63" s="123"/>
      <c r="D63" s="124"/>
      <c r="E63" s="123"/>
    </row>
    <row r="64" spans="2:5" x14ac:dyDescent="0.35">
      <c r="B64" s="123"/>
      <c r="C64" s="123"/>
      <c r="D64" s="124"/>
      <c r="E64" s="123"/>
    </row>
    <row r="65" spans="2:5" x14ac:dyDescent="0.35">
      <c r="B65" s="123"/>
      <c r="C65" s="123"/>
      <c r="D65" s="124"/>
      <c r="E65" s="123"/>
    </row>
    <row r="66" spans="2:5" x14ac:dyDescent="0.35">
      <c r="B66" s="123"/>
      <c r="C66" s="123"/>
      <c r="D66" s="124"/>
      <c r="E66" s="123"/>
    </row>
    <row r="67" spans="2:5" x14ac:dyDescent="0.35">
      <c r="B67" s="123"/>
      <c r="C67" s="123"/>
      <c r="D67" s="124"/>
      <c r="E67" s="123"/>
    </row>
    <row r="68" spans="2:5" x14ac:dyDescent="0.35">
      <c r="B68" s="123"/>
      <c r="C68" s="123"/>
      <c r="D68" s="124"/>
      <c r="E68" s="123"/>
    </row>
    <row r="69" spans="2:5" x14ac:dyDescent="0.35">
      <c r="B69" s="123"/>
      <c r="C69" s="123"/>
      <c r="D69" s="124"/>
      <c r="E69" s="123"/>
    </row>
    <row r="70" spans="2:5" x14ac:dyDescent="0.35">
      <c r="B70" s="123"/>
      <c r="C70" s="123"/>
      <c r="D70" s="124"/>
      <c r="E70" s="123"/>
    </row>
    <row r="71" spans="2:5" x14ac:dyDescent="0.35">
      <c r="B71" s="123"/>
      <c r="C71" s="123"/>
      <c r="D71" s="124"/>
      <c r="E71" s="123"/>
    </row>
    <row r="72" spans="2:5" x14ac:dyDescent="0.35">
      <c r="B72" s="123"/>
      <c r="C72" s="123"/>
      <c r="D72" s="124"/>
      <c r="E72" s="123"/>
    </row>
    <row r="73" spans="2:5" x14ac:dyDescent="0.35">
      <c r="B73" s="123"/>
      <c r="C73" s="123"/>
      <c r="D73" s="124"/>
      <c r="E73" s="123"/>
    </row>
    <row r="74" spans="2:5" x14ac:dyDescent="0.35">
      <c r="B74" s="123"/>
      <c r="C74" s="123"/>
      <c r="D74" s="124"/>
      <c r="E74" s="123"/>
    </row>
    <row r="75" spans="2:5" x14ac:dyDescent="0.35">
      <c r="B75" s="123"/>
      <c r="C75" s="123"/>
      <c r="D75" s="124"/>
      <c r="E75" s="123"/>
    </row>
    <row r="76" spans="2:5" x14ac:dyDescent="0.35">
      <c r="B76" s="123"/>
      <c r="C76" s="123"/>
      <c r="D76" s="124"/>
      <c r="E76" s="123"/>
    </row>
    <row r="77" spans="2:5" x14ac:dyDescent="0.35">
      <c r="B77" s="123"/>
      <c r="C77" s="123"/>
      <c r="D77" s="124"/>
      <c r="E77" s="123"/>
    </row>
    <row r="78" spans="2:5" x14ac:dyDescent="0.35">
      <c r="B78" s="123"/>
      <c r="C78" s="123"/>
      <c r="D78" s="124"/>
      <c r="E78" s="123"/>
    </row>
    <row r="79" spans="2:5" x14ac:dyDescent="0.35">
      <c r="B79" s="123"/>
      <c r="C79" s="123"/>
      <c r="D79" s="124"/>
      <c r="E79" s="123"/>
    </row>
    <row r="80" spans="2:5" x14ac:dyDescent="0.35">
      <c r="B80" s="123"/>
      <c r="C80" s="123"/>
      <c r="D80" s="124"/>
      <c r="E80" s="123"/>
    </row>
    <row r="81" spans="2:5" x14ac:dyDescent="0.35">
      <c r="B81" s="123"/>
      <c r="C81" s="123"/>
      <c r="D81" s="124"/>
      <c r="E81" s="123"/>
    </row>
    <row r="82" spans="2:5" x14ac:dyDescent="0.35">
      <c r="B82" s="123"/>
      <c r="C82" s="123"/>
      <c r="D82" s="124"/>
      <c r="E82" s="123"/>
    </row>
    <row r="83" spans="2:5" x14ac:dyDescent="0.35">
      <c r="B83" s="123"/>
      <c r="C83" s="123"/>
      <c r="D83" s="124"/>
      <c r="E83" s="123"/>
    </row>
    <row r="84" spans="2:5" x14ac:dyDescent="0.35">
      <c r="B84" s="123"/>
      <c r="C84" s="123"/>
      <c r="D84" s="124"/>
      <c r="E84" s="123"/>
    </row>
    <row r="85" spans="2:5" x14ac:dyDescent="0.35">
      <c r="B85" s="123"/>
      <c r="C85" s="123"/>
      <c r="D85" s="124"/>
      <c r="E85" s="123"/>
    </row>
    <row r="86" spans="2:5" x14ac:dyDescent="0.35">
      <c r="B86" s="123"/>
      <c r="C86" s="123"/>
      <c r="D86" s="124"/>
      <c r="E86" s="123"/>
    </row>
    <row r="87" spans="2:5" x14ac:dyDescent="0.35">
      <c r="B87" s="123"/>
      <c r="C87" s="123"/>
      <c r="D87" s="124"/>
      <c r="E87" s="123"/>
    </row>
    <row r="88" spans="2:5" x14ac:dyDescent="0.35">
      <c r="B88" s="123"/>
      <c r="C88" s="123"/>
      <c r="D88" s="124"/>
      <c r="E88" s="123"/>
    </row>
    <row r="89" spans="2:5" x14ac:dyDescent="0.35">
      <c r="B89" s="123"/>
      <c r="C89" s="123"/>
      <c r="D89" s="124"/>
      <c r="E89" s="123"/>
    </row>
    <row r="90" spans="2:5" x14ac:dyDescent="0.35">
      <c r="B90" s="123"/>
      <c r="C90" s="123"/>
      <c r="D90" s="124"/>
      <c r="E90" s="123"/>
    </row>
    <row r="91" spans="2:5" x14ac:dyDescent="0.35">
      <c r="B91" s="123"/>
      <c r="C91" s="123"/>
      <c r="D91" s="124"/>
      <c r="E91" s="123"/>
    </row>
    <row r="92" spans="2:5" x14ac:dyDescent="0.35">
      <c r="B92" s="123"/>
      <c r="C92" s="123"/>
      <c r="D92" s="124"/>
      <c r="E92" s="123"/>
    </row>
    <row r="93" spans="2:5" x14ac:dyDescent="0.35">
      <c r="B93" s="123"/>
      <c r="C93" s="123"/>
      <c r="D93" s="124"/>
      <c r="E93" s="123"/>
    </row>
    <row r="94" spans="2:5" x14ac:dyDescent="0.35">
      <c r="B94" s="123"/>
      <c r="C94" s="123"/>
      <c r="D94" s="124"/>
      <c r="E94" s="123"/>
    </row>
    <row r="95" spans="2:5" x14ac:dyDescent="0.35">
      <c r="B95" s="123"/>
      <c r="C95" s="123"/>
      <c r="D95" s="124"/>
      <c r="E95" s="123"/>
    </row>
    <row r="96" spans="2:5" x14ac:dyDescent="0.35">
      <c r="B96" s="123"/>
      <c r="C96" s="123"/>
      <c r="D96" s="124"/>
      <c r="E96" s="123"/>
    </row>
    <row r="97" spans="2:5" x14ac:dyDescent="0.35">
      <c r="B97" s="123"/>
      <c r="C97" s="123"/>
      <c r="D97" s="124"/>
      <c r="E97" s="123"/>
    </row>
    <row r="98" spans="2:5" x14ac:dyDescent="0.35">
      <c r="B98" s="123"/>
      <c r="C98" s="123"/>
      <c r="D98" s="124"/>
      <c r="E98" s="123"/>
    </row>
    <row r="99" spans="2:5" x14ac:dyDescent="0.35">
      <c r="B99" s="123"/>
      <c r="C99" s="123"/>
      <c r="D99" s="124"/>
      <c r="E99" s="123"/>
    </row>
    <row r="100" spans="2:5" x14ac:dyDescent="0.35">
      <c r="B100" s="123"/>
      <c r="C100" s="123"/>
      <c r="D100" s="124"/>
      <c r="E100" s="123"/>
    </row>
    <row r="101" spans="2:5" x14ac:dyDescent="0.35">
      <c r="B101" s="123"/>
      <c r="C101" s="123"/>
      <c r="D101" s="124"/>
      <c r="E101" s="123"/>
    </row>
  </sheetData>
  <mergeCells count="2">
    <mergeCell ref="B8:C8"/>
    <mergeCell ref="B9:C9"/>
  </mergeCell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53125" defaultRowHeight="23.25" customHeight="1" x14ac:dyDescent="0.35"/>
  <cols>
    <col min="1" max="1" width="19.7265625" style="37" customWidth="1"/>
    <col min="2" max="2" width="55.26953125" style="37" customWidth="1"/>
    <col min="3" max="3" width="21.1796875" style="37" customWidth="1"/>
    <col min="4" max="16384" width="11.453125" style="37"/>
  </cols>
  <sheetData>
    <row r="1" spans="1:3" ht="23.25" customHeight="1" x14ac:dyDescent="0.35">
      <c r="A1" s="182" t="s">
        <v>181</v>
      </c>
      <c r="B1" s="182"/>
      <c r="C1" s="182"/>
    </row>
    <row r="2" spans="1:3" ht="23.25" customHeight="1" thickBot="1" x14ac:dyDescent="0.4"/>
    <row r="3" spans="1:3" ht="23.25" customHeight="1" x14ac:dyDescent="0.35">
      <c r="A3" s="56" t="s">
        <v>20</v>
      </c>
      <c r="B3" s="57" t="s">
        <v>21</v>
      </c>
      <c r="C3" s="58" t="s">
        <v>182</v>
      </c>
    </row>
    <row r="4" spans="1:3" ht="23.25" customHeight="1" x14ac:dyDescent="0.35">
      <c r="A4" s="131" t="s">
        <v>88</v>
      </c>
      <c r="B4" s="38" t="s">
        <v>88</v>
      </c>
      <c r="C4" s="132"/>
    </row>
    <row r="5" spans="1:3" ht="23.25" customHeight="1" x14ac:dyDescent="0.35">
      <c r="A5" s="131" t="s">
        <v>29</v>
      </c>
      <c r="B5" s="38" t="s">
        <v>30</v>
      </c>
      <c r="C5" s="132" t="s">
        <v>185</v>
      </c>
    </row>
    <row r="6" spans="1:3" ht="23.25" customHeight="1" x14ac:dyDescent="0.35">
      <c r="A6" s="131" t="s">
        <v>49</v>
      </c>
      <c r="B6" s="38" t="s">
        <v>50</v>
      </c>
      <c r="C6" s="132" t="s">
        <v>186</v>
      </c>
    </row>
    <row r="7" spans="1:3" ht="23.25" customHeight="1" x14ac:dyDescent="0.35">
      <c r="A7" s="131" t="s">
        <v>31</v>
      </c>
      <c r="B7" s="38" t="s">
        <v>32</v>
      </c>
      <c r="C7" s="132" t="s">
        <v>187</v>
      </c>
    </row>
    <row r="8" spans="1:3" ht="23.25" customHeight="1" x14ac:dyDescent="0.35">
      <c r="A8" s="131" t="s">
        <v>52</v>
      </c>
      <c r="B8" s="38" t="s">
        <v>51</v>
      </c>
      <c r="C8" s="132" t="s">
        <v>188</v>
      </c>
    </row>
    <row r="9" spans="1:3" ht="23.25" customHeight="1" x14ac:dyDescent="0.35">
      <c r="A9" s="131" t="s">
        <v>54</v>
      </c>
      <c r="B9" s="38" t="s">
        <v>53</v>
      </c>
      <c r="C9" s="132"/>
    </row>
    <row r="10" spans="1:3" ht="23.25" customHeight="1" x14ac:dyDescent="0.35">
      <c r="A10" s="131" t="s">
        <v>212</v>
      </c>
      <c r="B10" s="38" t="s">
        <v>33</v>
      </c>
      <c r="C10" s="132" t="s">
        <v>190</v>
      </c>
    </row>
    <row r="11" spans="1:3" ht="23.25" customHeight="1" x14ac:dyDescent="0.35">
      <c r="A11" s="137" t="s">
        <v>191</v>
      </c>
      <c r="B11" s="138" t="s">
        <v>192</v>
      </c>
      <c r="C11" s="139" t="s">
        <v>191</v>
      </c>
    </row>
    <row r="12" spans="1:3" ht="23.25" customHeight="1" x14ac:dyDescent="0.35">
      <c r="A12" s="131" t="s">
        <v>22</v>
      </c>
      <c r="B12" s="38" t="s">
        <v>23</v>
      </c>
      <c r="C12" s="132" t="s">
        <v>183</v>
      </c>
    </row>
    <row r="13" spans="1:3" ht="23.25" customHeight="1" x14ac:dyDescent="0.35">
      <c r="A13" s="131" t="s">
        <v>60</v>
      </c>
      <c r="B13" s="38" t="s">
        <v>61</v>
      </c>
      <c r="C13" s="132"/>
    </row>
    <row r="14" spans="1:3" ht="23.25" customHeight="1" x14ac:dyDescent="0.35">
      <c r="A14" s="131" t="s">
        <v>13</v>
      </c>
      <c r="B14" s="38" t="s">
        <v>55</v>
      </c>
      <c r="C14" s="132" t="s">
        <v>13</v>
      </c>
    </row>
    <row r="15" spans="1:3" ht="23.25" customHeight="1" x14ac:dyDescent="0.35">
      <c r="A15" s="131" t="s">
        <v>24</v>
      </c>
      <c r="B15" s="38" t="s">
        <v>56</v>
      </c>
      <c r="C15" s="132" t="s">
        <v>24</v>
      </c>
    </row>
    <row r="16" spans="1:3" ht="23.25" customHeight="1" x14ac:dyDescent="0.35">
      <c r="A16" s="131" t="s">
        <v>66</v>
      </c>
      <c r="B16" s="38" t="s">
        <v>67</v>
      </c>
      <c r="C16" s="132"/>
    </row>
    <row r="17" spans="1:3" ht="23.25" customHeight="1" x14ac:dyDescent="0.35">
      <c r="A17" s="131" t="s">
        <v>184</v>
      </c>
      <c r="B17" s="38" t="s">
        <v>63</v>
      </c>
      <c r="C17" s="132" t="s">
        <v>184</v>
      </c>
    </row>
    <row r="18" spans="1:3" ht="23.25" customHeight="1" x14ac:dyDescent="0.35">
      <c r="A18" s="131" t="s">
        <v>204</v>
      </c>
      <c r="B18" s="38" t="s">
        <v>205</v>
      </c>
      <c r="C18" s="132"/>
    </row>
    <row r="19" spans="1:3" ht="23.25" customHeight="1" x14ac:dyDescent="0.35">
      <c r="A19" s="131" t="s">
        <v>65</v>
      </c>
      <c r="B19" s="38" t="s">
        <v>58</v>
      </c>
      <c r="C19" s="132"/>
    </row>
    <row r="20" spans="1:3" ht="23.25" customHeight="1" x14ac:dyDescent="0.35">
      <c r="A20" s="131" t="s">
        <v>25</v>
      </c>
      <c r="B20" s="38" t="s">
        <v>64</v>
      </c>
      <c r="C20" s="132" t="s">
        <v>25</v>
      </c>
    </row>
    <row r="21" spans="1:3" ht="23.25" customHeight="1" x14ac:dyDescent="0.35">
      <c r="A21" s="131" t="s">
        <v>62</v>
      </c>
      <c r="B21" s="38" t="s">
        <v>59</v>
      </c>
      <c r="C21" s="132"/>
    </row>
    <row r="22" spans="1:3" ht="23.25" customHeight="1" x14ac:dyDescent="0.35">
      <c r="A22" s="131" t="s">
        <v>222</v>
      </c>
      <c r="B22" s="38" t="s">
        <v>57</v>
      </c>
      <c r="C22" s="132" t="s">
        <v>189</v>
      </c>
    </row>
    <row r="23" spans="1:3" ht="23.25" customHeight="1" x14ac:dyDescent="0.35">
      <c r="A23" s="133" t="s">
        <v>193</v>
      </c>
      <c r="B23" s="140" t="s">
        <v>223</v>
      </c>
      <c r="C23" s="141" t="s">
        <v>193</v>
      </c>
    </row>
    <row r="24" spans="1:3" ht="23.25" customHeight="1" x14ac:dyDescent="0.35">
      <c r="A24" s="133" t="s">
        <v>194</v>
      </c>
      <c r="B24" s="140" t="s">
        <v>223</v>
      </c>
      <c r="C24" s="141" t="s">
        <v>194</v>
      </c>
    </row>
    <row r="25" spans="1:3" ht="23.25" customHeight="1" x14ac:dyDescent="0.35">
      <c r="A25" s="133" t="s">
        <v>195</v>
      </c>
      <c r="B25" s="140" t="s">
        <v>223</v>
      </c>
      <c r="C25" s="141" t="s">
        <v>195</v>
      </c>
    </row>
    <row r="26" spans="1:3" ht="23.25" customHeight="1" x14ac:dyDescent="0.35">
      <c r="A26" s="133" t="s">
        <v>196</v>
      </c>
      <c r="B26" s="140" t="s">
        <v>223</v>
      </c>
      <c r="C26" s="141" t="s">
        <v>196</v>
      </c>
    </row>
    <row r="27" spans="1:3" ht="23.25" customHeight="1" x14ac:dyDescent="0.35">
      <c r="A27" s="133" t="s">
        <v>203</v>
      </c>
      <c r="B27" s="140" t="s">
        <v>223</v>
      </c>
      <c r="C27" s="141"/>
    </row>
    <row r="28" spans="1:3" ht="23.25" customHeight="1" x14ac:dyDescent="0.35">
      <c r="A28" s="133" t="s">
        <v>197</v>
      </c>
      <c r="B28" s="140" t="s">
        <v>223</v>
      </c>
      <c r="C28" s="141" t="s">
        <v>197</v>
      </c>
    </row>
    <row r="29" spans="1:3" ht="23.25" customHeight="1" x14ac:dyDescent="0.35">
      <c r="A29" s="133" t="s">
        <v>209</v>
      </c>
      <c r="B29" s="140" t="s">
        <v>208</v>
      </c>
      <c r="C29" s="141" t="s">
        <v>217</v>
      </c>
    </row>
    <row r="30" spans="1:3" ht="23.25" customHeight="1" x14ac:dyDescent="0.35">
      <c r="A30" s="133" t="s">
        <v>207</v>
      </c>
      <c r="B30" s="140" t="s">
        <v>207</v>
      </c>
      <c r="C30" s="141" t="s">
        <v>206</v>
      </c>
    </row>
    <row r="31" spans="1:3" ht="23.25" customHeight="1" x14ac:dyDescent="0.35">
      <c r="A31" s="131" t="s">
        <v>213</v>
      </c>
      <c r="B31" s="38" t="s">
        <v>214</v>
      </c>
      <c r="C31" s="132" t="s">
        <v>215</v>
      </c>
    </row>
    <row r="32" spans="1:3" ht="23.25" customHeight="1" x14ac:dyDescent="0.35">
      <c r="A32" s="131" t="s">
        <v>26</v>
      </c>
      <c r="B32" s="38" t="s">
        <v>27</v>
      </c>
      <c r="C32" s="132" t="s">
        <v>201</v>
      </c>
    </row>
    <row r="33" spans="1:3" ht="23.25" customHeight="1" x14ac:dyDescent="0.35">
      <c r="A33" s="131" t="s">
        <v>28</v>
      </c>
      <c r="B33" s="38" t="s">
        <v>28</v>
      </c>
      <c r="C33" s="132" t="s">
        <v>200</v>
      </c>
    </row>
    <row r="34" spans="1:3" ht="23.25" customHeight="1" x14ac:dyDescent="0.35">
      <c r="A34" s="131" t="s">
        <v>210</v>
      </c>
      <c r="B34" s="38" t="s">
        <v>72</v>
      </c>
      <c r="C34" s="132" t="s">
        <v>216</v>
      </c>
    </row>
    <row r="35" spans="1:3" ht="23.25" customHeight="1" x14ac:dyDescent="0.35">
      <c r="A35" s="131" t="s">
        <v>211</v>
      </c>
      <c r="B35" s="38" t="s">
        <v>73</v>
      </c>
      <c r="C35" s="132" t="s">
        <v>202</v>
      </c>
    </row>
    <row r="36" spans="1:3" ht="23.25" customHeight="1" x14ac:dyDescent="0.35">
      <c r="A36" s="131" t="s">
        <v>218</v>
      </c>
      <c r="B36" s="38" t="s">
        <v>219</v>
      </c>
      <c r="C36" s="132" t="s">
        <v>221</v>
      </c>
    </row>
    <row r="37" spans="1:3" ht="23.25" customHeight="1" x14ac:dyDescent="0.35">
      <c r="A37" s="131" t="s">
        <v>75</v>
      </c>
      <c r="B37" s="38" t="s">
        <v>68</v>
      </c>
      <c r="C37" s="132" t="s">
        <v>199</v>
      </c>
    </row>
    <row r="38" spans="1:3" ht="23.25" customHeight="1" x14ac:dyDescent="0.35">
      <c r="A38" s="131" t="s">
        <v>74</v>
      </c>
      <c r="B38" s="38" t="s">
        <v>69</v>
      </c>
      <c r="C38" s="132" t="s">
        <v>198</v>
      </c>
    </row>
    <row r="39" spans="1:3" ht="23.25" customHeight="1" x14ac:dyDescent="0.35">
      <c r="A39" s="131" t="s">
        <v>70</v>
      </c>
      <c r="B39" s="38" t="s">
        <v>71</v>
      </c>
      <c r="C39" s="132" t="s">
        <v>220</v>
      </c>
    </row>
    <row r="40" spans="1:3" ht="23.25" customHeight="1" x14ac:dyDescent="0.35">
      <c r="A40" s="131" t="s">
        <v>34</v>
      </c>
      <c r="B40" s="38" t="s">
        <v>35</v>
      </c>
      <c r="C40" s="132"/>
    </row>
    <row r="41" spans="1:3" ht="23.25" customHeight="1" x14ac:dyDescent="0.35">
      <c r="A41" s="133" t="s">
        <v>36</v>
      </c>
      <c r="B41" s="38" t="s">
        <v>37</v>
      </c>
      <c r="C41" s="132"/>
    </row>
    <row r="42" spans="1:3" ht="23.25" customHeight="1" thickBot="1" x14ac:dyDescent="0.4">
      <c r="A42" s="134" t="s">
        <v>86</v>
      </c>
      <c r="B42" s="135" t="s">
        <v>87</v>
      </c>
      <c r="C42" s="136"/>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53125" defaultRowHeight="13" x14ac:dyDescent="0.3"/>
  <cols>
    <col min="1" max="2" width="11.453125" style="39"/>
    <col min="3" max="3" width="16.7265625" style="39" bestFit="1" customWidth="1"/>
    <col min="4" max="4" width="14.81640625" style="39" bestFit="1" customWidth="1"/>
    <col min="5" max="5" width="13.54296875" style="39" bestFit="1" customWidth="1"/>
    <col min="6" max="16384" width="11.453125" style="39"/>
  </cols>
  <sheetData>
    <row r="1" spans="1:5" x14ac:dyDescent="0.3">
      <c r="A1" s="53" t="s">
        <v>92</v>
      </c>
      <c r="B1" s="49" t="s">
        <v>93</v>
      </c>
      <c r="C1" s="53" t="s">
        <v>94</v>
      </c>
      <c r="D1" s="53" t="s">
        <v>103</v>
      </c>
      <c r="E1" s="53" t="s">
        <v>95</v>
      </c>
    </row>
    <row r="2" spans="1:5" x14ac:dyDescent="0.3">
      <c r="A2" s="54" t="s">
        <v>88</v>
      </c>
      <c r="B2" s="50" t="s">
        <v>77</v>
      </c>
      <c r="C2" s="54" t="s">
        <v>88</v>
      </c>
      <c r="D2" s="54" t="s">
        <v>180</v>
      </c>
      <c r="E2" s="54" t="s">
        <v>88</v>
      </c>
    </row>
    <row r="3" spans="1:5" x14ac:dyDescent="0.3">
      <c r="A3" s="54" t="s">
        <v>76</v>
      </c>
      <c r="B3" s="50" t="s">
        <v>78</v>
      </c>
      <c r="C3" s="54" t="s">
        <v>154</v>
      </c>
      <c r="D3" s="54" t="s">
        <v>104</v>
      </c>
      <c r="E3" s="54" t="s">
        <v>145</v>
      </c>
    </row>
    <row r="4" spans="1:5" x14ac:dyDescent="0.3">
      <c r="A4" s="54" t="str">
        <f>IF(INDEX(T_Equipment,2,1)="","",INDEX(T_Equipment,2,1))</f>
        <v/>
      </c>
      <c r="B4" s="50" t="s">
        <v>79</v>
      </c>
      <c r="C4" s="54" t="s">
        <v>153</v>
      </c>
      <c r="D4" s="54" t="s">
        <v>105</v>
      </c>
      <c r="E4" s="54" t="s">
        <v>146</v>
      </c>
    </row>
    <row r="5" spans="1:5" x14ac:dyDescent="0.3">
      <c r="A5" s="54" t="str">
        <f>IF(INDEX(T_Equipment,3,1)="","",INDEX(T_Equipment,3,1))</f>
        <v/>
      </c>
      <c r="B5" s="52"/>
      <c r="C5" s="54" t="s">
        <v>152</v>
      </c>
      <c r="D5" s="55"/>
      <c r="E5" s="54" t="s">
        <v>147</v>
      </c>
    </row>
    <row r="6" spans="1:5" x14ac:dyDescent="0.3">
      <c r="A6" s="54" t="str">
        <f>IF(INDEX(T_Equipment,4,1)="","",INDEX(T_Equipment,4,1))</f>
        <v/>
      </c>
      <c r="B6" s="51"/>
      <c r="C6" s="54" t="s">
        <v>151</v>
      </c>
      <c r="D6" s="54"/>
      <c r="E6" s="54" t="s">
        <v>148</v>
      </c>
    </row>
    <row r="7" spans="1:5" x14ac:dyDescent="0.3">
      <c r="A7" s="54" t="str">
        <f>IF(INDEX(T_Equipment,5,1)="","",INDEX(T_Equipment,5,1))</f>
        <v/>
      </c>
      <c r="B7" s="51"/>
      <c r="C7" s="54" t="s">
        <v>149</v>
      </c>
      <c r="D7" s="54"/>
      <c r="E7" s="55"/>
    </row>
    <row r="8" spans="1:5" x14ac:dyDescent="0.3">
      <c r="A8" s="54" t="str">
        <f>IF(INDEX(T_Equipment,6,1)="","",INDEX(T_Equipment,6,1))</f>
        <v/>
      </c>
      <c r="B8" s="51"/>
      <c r="C8" s="54" t="s">
        <v>158</v>
      </c>
      <c r="D8" s="50"/>
      <c r="E8" s="51"/>
    </row>
    <row r="9" spans="1:5" x14ac:dyDescent="0.3">
      <c r="A9" s="54" t="str">
        <f>IF(INDEX(T_Equipment,7,1)="","",INDEX(T_Equipment,7,1))</f>
        <v/>
      </c>
      <c r="B9" s="51"/>
      <c r="C9" s="54" t="s">
        <v>157</v>
      </c>
      <c r="D9" s="51"/>
      <c r="E9" s="51"/>
    </row>
    <row r="10" spans="1:5" x14ac:dyDescent="0.3">
      <c r="A10" s="54" t="str">
        <f>IF(INDEX(T_Equipment,8,1)="","",INDEX(T_Equipment,8,1))</f>
        <v/>
      </c>
      <c r="B10" s="51"/>
      <c r="C10" s="54" t="s">
        <v>156</v>
      </c>
      <c r="D10" s="51"/>
      <c r="E10" s="51"/>
    </row>
    <row r="11" spans="1:5" x14ac:dyDescent="0.3">
      <c r="A11" s="54" t="str">
        <f>IF(INDEX(T_Equipment,9,1)="","",INDEX(T_Equipment,9,1))</f>
        <v/>
      </c>
      <c r="B11" s="51"/>
      <c r="C11" s="54" t="s">
        <v>155</v>
      </c>
      <c r="D11" s="51"/>
      <c r="E11" s="51"/>
    </row>
    <row r="12" spans="1:5" x14ac:dyDescent="0.3">
      <c r="A12" s="54" t="str">
        <f>IF(INDEX(T_Equipment,10,1)="","",INDEX(T_Equipment,10,1))</f>
        <v/>
      </c>
      <c r="B12" s="51"/>
      <c r="C12" s="54" t="s">
        <v>150</v>
      </c>
      <c r="D12" s="51"/>
      <c r="E12" s="51"/>
    </row>
    <row r="13" spans="1:5" x14ac:dyDescent="0.3">
      <c r="A13" s="54" t="str">
        <f>IF(INDEX(T_Equipment,11,1)="","",INDEX(T_Equipment,11,1))</f>
        <v/>
      </c>
      <c r="B13" s="51"/>
      <c r="C13" s="55"/>
      <c r="D13" s="51"/>
      <c r="E13" s="51"/>
    </row>
    <row r="14" spans="1:5" x14ac:dyDescent="0.3">
      <c r="A14" s="54" t="str">
        <f>IF(INDEX(T_Equipment,12,1)="","",INDEX(T_Equipment,12,1))</f>
        <v/>
      </c>
      <c r="B14" s="51"/>
      <c r="C14" s="51"/>
      <c r="D14" s="51"/>
      <c r="E14" s="51"/>
    </row>
    <row r="15" spans="1:5" x14ac:dyDescent="0.3">
      <c r="A15" s="54" t="str">
        <f>IF(INDEX(T_Equipment,13,1)="","",INDEX(T_Equipment,13,1))</f>
        <v/>
      </c>
      <c r="B15" s="51"/>
      <c r="C15" s="51"/>
      <c r="D15" s="51"/>
      <c r="E15" s="51"/>
    </row>
    <row r="16" spans="1:5" x14ac:dyDescent="0.3">
      <c r="A16" s="54" t="str">
        <f>IF(INDEX(T_Equipment,14,1)="","",INDEX(T_Equipment,14,1))</f>
        <v/>
      </c>
      <c r="B16" s="51"/>
      <c r="C16" s="51"/>
      <c r="D16" s="51"/>
      <c r="E16" s="51"/>
    </row>
    <row r="17" spans="1:5" x14ac:dyDescent="0.3">
      <c r="A17" s="54" t="str">
        <f>IF(INDEX(T_Equipment,15,1)="","",INDEX(T_Equipment,15,1))</f>
        <v/>
      </c>
      <c r="B17" s="51"/>
      <c r="C17" s="51"/>
      <c r="D17" s="51"/>
      <c r="E17" s="51"/>
    </row>
    <row r="18" spans="1:5" x14ac:dyDescent="0.3">
      <c r="A18" s="54" t="str">
        <f>IF(INDEX(T_Equipment,16,1)="","",INDEX(T_Equipment,16,1))</f>
        <v/>
      </c>
      <c r="B18" s="51"/>
      <c r="C18" s="51"/>
      <c r="D18" s="51"/>
      <c r="E18" s="51"/>
    </row>
    <row r="19" spans="1:5" x14ac:dyDescent="0.3">
      <c r="A19" s="54" t="str">
        <f>IF(INDEX(T_Equipment,17,1)="","",INDEX(T_Equipment,17,1))</f>
        <v/>
      </c>
      <c r="B19" s="51"/>
      <c r="C19" s="51"/>
      <c r="D19" s="51"/>
      <c r="E19" s="51"/>
    </row>
    <row r="20" spans="1:5" x14ac:dyDescent="0.3">
      <c r="A20" s="54" t="str">
        <f>IF(INDEX(T_Equipment,18,1)="","",INDEX(T_Equipment,18,1))</f>
        <v/>
      </c>
      <c r="B20" s="51"/>
      <c r="C20" s="51"/>
      <c r="D20" s="51"/>
      <c r="E20" s="51"/>
    </row>
    <row r="21" spans="1:5" x14ac:dyDescent="0.3">
      <c r="A21" s="54" t="str">
        <f>IF(INDEX(T_Equipment,19,1)="","",INDEX(T_Equipment,19,1))</f>
        <v/>
      </c>
      <c r="B21" s="51"/>
      <c r="C21" s="51"/>
      <c r="D21" s="51"/>
      <c r="E21" s="51"/>
    </row>
    <row r="22" spans="1:5" x14ac:dyDescent="0.3">
      <c r="A22" s="54" t="str">
        <f>IF(INDEX(T_Equipment,20,1)="","",INDEX(T_Equipment,20,1))</f>
        <v/>
      </c>
      <c r="B22" s="51"/>
      <c r="C22" s="51"/>
      <c r="D22" s="51"/>
      <c r="E22" s="51"/>
    </row>
    <row r="23" spans="1:5" x14ac:dyDescent="0.3">
      <c r="A23" s="54" t="str">
        <f>IF(INDEX(T_Equipment,21,1)="","",INDEX(T_Equipment,21,1))</f>
        <v/>
      </c>
      <c r="B23" s="51"/>
      <c r="C23" s="51"/>
      <c r="D23" s="51"/>
      <c r="E23" s="51"/>
    </row>
    <row r="24" spans="1:5" x14ac:dyDescent="0.3">
      <c r="A24" s="54" t="str">
        <f>IF(INDEX(T_Equipment,22,1)="","",INDEX(T_Equipment,22,1))</f>
        <v/>
      </c>
      <c r="B24" s="51"/>
      <c r="C24" s="51"/>
      <c r="D24" s="51"/>
      <c r="E24" s="51"/>
    </row>
    <row r="25" spans="1:5" x14ac:dyDescent="0.3">
      <c r="A25" s="54" t="str">
        <f>IF(INDEX(T_Equipment,23,1)="","",INDEX(T_Equipment,23,1))</f>
        <v/>
      </c>
      <c r="B25" s="51"/>
      <c r="C25" s="51"/>
      <c r="D25" s="51"/>
      <c r="E25" s="51"/>
    </row>
    <row r="26" spans="1:5" x14ac:dyDescent="0.3">
      <c r="A26" s="54" t="str">
        <f>IF(INDEX(T_Equipment,24,1)="","",INDEX(T_Equipment,24,1))</f>
        <v/>
      </c>
      <c r="B26" s="51"/>
      <c r="C26" s="51"/>
      <c r="D26" s="51"/>
      <c r="E26" s="51"/>
    </row>
    <row r="27" spans="1:5" x14ac:dyDescent="0.3">
      <c r="A27" s="54" t="str">
        <f>IF(INDEX(T_Equipment,25,1)="","",INDEX(T_Equipment,25,1))</f>
        <v/>
      </c>
      <c r="B27" s="51"/>
      <c r="C27" s="51"/>
      <c r="D27" s="51"/>
      <c r="E27" s="51"/>
    </row>
    <row r="28" spans="1:5" x14ac:dyDescent="0.3">
      <c r="A28" s="55"/>
      <c r="B28" s="51"/>
      <c r="C28" s="51"/>
      <c r="D28" s="51"/>
      <c r="E28" s="51"/>
    </row>
    <row r="29" spans="1:5" x14ac:dyDescent="0.3">
      <c r="A29" s="51"/>
      <c r="B29" s="51"/>
      <c r="C29" s="51"/>
      <c r="D29" s="51"/>
      <c r="E29" s="51"/>
    </row>
    <row r="30" spans="1:5" x14ac:dyDescent="0.3">
      <c r="A30" s="51"/>
      <c r="B30" s="51"/>
      <c r="C30" s="51"/>
      <c r="D30" s="51"/>
      <c r="E30" s="51"/>
    </row>
    <row r="31" spans="1:5" x14ac:dyDescent="0.3">
      <c r="A31" s="51"/>
      <c r="B31" s="51"/>
      <c r="C31" s="51"/>
      <c r="D31" s="51"/>
      <c r="E31" s="51"/>
    </row>
    <row r="32" spans="1:5" x14ac:dyDescent="0.3">
      <c r="A32" s="51"/>
      <c r="B32" s="51"/>
      <c r="C32" s="51"/>
      <c r="D32" s="51"/>
      <c r="E32" s="51"/>
    </row>
    <row r="33" spans="1:5" x14ac:dyDescent="0.3">
      <c r="A33" s="51"/>
      <c r="B33" s="51"/>
      <c r="C33" s="51"/>
      <c r="D33" s="51"/>
      <c r="E33" s="51"/>
    </row>
    <row r="34" spans="1:5" x14ac:dyDescent="0.3">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D54"/>
  <sheetViews>
    <sheetView showGridLines="0" tabSelected="1" zoomScale="70" zoomScaleNormal="70" zoomScalePageLayoutView="55" workbookViewId="0">
      <selection activeCell="A2" sqref="A2"/>
    </sheetView>
  </sheetViews>
  <sheetFormatPr baseColWidth="10" defaultColWidth="11.453125" defaultRowHeight="14.5" x14ac:dyDescent="0.35"/>
  <cols>
    <col min="1" max="1" width="18.453125" style="4" customWidth="1"/>
    <col min="2" max="2" width="23.1796875" style="4" customWidth="1"/>
    <col min="3" max="5" width="20.54296875" style="4" customWidth="1"/>
    <col min="6" max="6" width="17.54296875" style="4" customWidth="1"/>
    <col min="7" max="7" width="15.7265625" style="4" customWidth="1"/>
    <col min="8" max="8" width="13.81640625" style="4" customWidth="1"/>
    <col min="9" max="9" width="15.54296875" style="4" customWidth="1"/>
    <col min="10" max="10" width="15.7265625" style="4" customWidth="1"/>
    <col min="11" max="11" width="12.453125" style="4" customWidth="1"/>
    <col min="12" max="12" width="10.81640625" style="4" customWidth="1"/>
    <col min="13" max="13" width="10.7265625" style="4" customWidth="1"/>
    <col min="14" max="14" width="12.81640625" style="4" customWidth="1"/>
    <col min="15" max="15" width="11.54296875" style="4" customWidth="1"/>
    <col min="16" max="17" width="11.7265625" style="4" customWidth="1"/>
    <col min="18" max="18" width="12.54296875" style="4" customWidth="1"/>
    <col min="19" max="20" width="9" style="4" customWidth="1"/>
    <col min="21" max="21" width="12.7265625" style="4" customWidth="1"/>
    <col min="22" max="22" width="11.453125" style="4"/>
    <col min="23" max="24" width="9.7265625" style="4" customWidth="1"/>
    <col min="25" max="28" width="11.453125" style="4"/>
    <col min="29" max="29" width="22.54296875" style="4" customWidth="1"/>
    <col min="30" max="16384" width="11.453125" style="4"/>
  </cols>
  <sheetData>
    <row r="1" spans="1:21" s="125" customFormat="1" ht="6" customHeight="1" x14ac:dyDescent="0.35"/>
    <row r="2" spans="1:21" s="125" customFormat="1" ht="106.5" customHeight="1" x14ac:dyDescent="0.35">
      <c r="B2" s="186"/>
      <c r="C2" s="186"/>
      <c r="D2" s="186"/>
      <c r="E2" s="186"/>
      <c r="F2" s="186"/>
      <c r="G2" s="186"/>
      <c r="H2" s="186"/>
      <c r="I2" s="186"/>
      <c r="J2" s="186"/>
      <c r="K2" s="186"/>
      <c r="L2" s="186"/>
      <c r="M2" s="186"/>
      <c r="N2" s="186"/>
      <c r="O2" s="186"/>
      <c r="P2" s="186"/>
      <c r="Q2" s="186"/>
      <c r="R2" s="126"/>
    </row>
    <row r="3" spans="1:21" s="125" customFormat="1" ht="29.25" customHeight="1" x14ac:dyDescent="0.35">
      <c r="A3" s="127"/>
      <c r="B3" s="127"/>
      <c r="C3" s="127"/>
      <c r="D3" s="127"/>
      <c r="E3" s="127"/>
      <c r="F3" s="127"/>
    </row>
    <row r="4" spans="1:21" s="125" customFormat="1" ht="36.75" customHeight="1" x14ac:dyDescent="0.35">
      <c r="A4" s="128"/>
      <c r="B4" s="189" t="s">
        <v>0</v>
      </c>
      <c r="C4" s="190"/>
      <c r="D4" s="189">
        <f>'Rev. History'!D9</f>
        <v>0</v>
      </c>
      <c r="E4" s="191"/>
      <c r="F4" s="190"/>
      <c r="G4" s="129"/>
      <c r="H4" s="130"/>
    </row>
    <row r="5" spans="1:21" s="15" customFormat="1" ht="17.25" customHeight="1" x14ac:dyDescent="0.35">
      <c r="P5" s="16"/>
      <c r="Q5" s="16"/>
      <c r="R5" s="16"/>
      <c r="S5" s="17"/>
      <c r="T5" s="17"/>
      <c r="U5" s="17"/>
    </row>
    <row r="6" spans="1:21" s="15" customFormat="1" x14ac:dyDescent="0.35">
      <c r="A6" s="18"/>
      <c r="B6" s="18"/>
      <c r="C6" s="18"/>
      <c r="D6" s="18"/>
      <c r="E6" s="18"/>
      <c r="F6" s="19"/>
      <c r="P6" s="17"/>
      <c r="Q6" s="17"/>
      <c r="R6" s="17"/>
      <c r="S6" s="17"/>
      <c r="T6" s="17"/>
      <c r="U6" s="17"/>
    </row>
    <row r="7" spans="1:21" s="15" customFormat="1" ht="15.5" x14ac:dyDescent="0.35">
      <c r="A7" s="41"/>
      <c r="B7" s="193" t="s">
        <v>179</v>
      </c>
      <c r="C7" s="193"/>
      <c r="D7" s="193"/>
      <c r="E7" s="193"/>
      <c r="F7" s="20"/>
      <c r="G7" s="21"/>
      <c r="H7" s="21"/>
      <c r="I7" s="21"/>
      <c r="J7" s="21"/>
      <c r="P7" s="17"/>
      <c r="Q7" s="17"/>
      <c r="R7" s="17"/>
      <c r="S7" s="17"/>
      <c r="T7" s="17"/>
      <c r="U7" s="17"/>
    </row>
    <row r="8" spans="1:21" s="22" customFormat="1" ht="26" x14ac:dyDescent="0.35">
      <c r="A8" s="36"/>
      <c r="B8" s="5" t="s">
        <v>1</v>
      </c>
      <c r="C8" s="5" t="s">
        <v>80</v>
      </c>
      <c r="D8" s="5" t="s">
        <v>2</v>
      </c>
      <c r="E8" s="5" t="s">
        <v>3</v>
      </c>
      <c r="F8" s="5" t="s">
        <v>47</v>
      </c>
      <c r="G8" s="5" t="s">
        <v>83</v>
      </c>
      <c r="H8" s="6" t="s">
        <v>4</v>
      </c>
      <c r="I8" s="6" t="s">
        <v>18</v>
      </c>
      <c r="N8" s="23"/>
      <c r="O8" s="23"/>
      <c r="P8" s="23"/>
      <c r="Q8" s="23"/>
      <c r="R8" s="23"/>
      <c r="S8" s="23"/>
    </row>
    <row r="9" spans="1:21" s="22" customFormat="1" ht="13" x14ac:dyDescent="0.35">
      <c r="A9" s="36"/>
      <c r="B9" s="81"/>
      <c r="C9" s="81"/>
      <c r="D9" s="82"/>
      <c r="E9" s="82"/>
      <c r="F9" s="82"/>
      <c r="G9" s="82"/>
      <c r="H9" s="82"/>
      <c r="I9" s="82"/>
      <c r="J9" s="83"/>
      <c r="N9" s="23"/>
      <c r="O9" s="23"/>
      <c r="P9" s="23"/>
      <c r="Q9" s="23"/>
      <c r="R9" s="23"/>
      <c r="S9" s="23"/>
    </row>
    <row r="10" spans="1:21" s="22" customFormat="1" ht="13" x14ac:dyDescent="0.35">
      <c r="A10" s="36"/>
      <c r="B10" s="81"/>
      <c r="C10" s="81"/>
      <c r="D10" s="82"/>
      <c r="E10" s="82"/>
      <c r="F10" s="82"/>
      <c r="G10" s="82"/>
      <c r="H10" s="82"/>
      <c r="I10" s="82"/>
      <c r="J10" s="83"/>
      <c r="N10" s="23"/>
      <c r="O10" s="23"/>
      <c r="P10" s="23"/>
      <c r="Q10" s="23"/>
      <c r="R10" s="23"/>
      <c r="S10" s="23"/>
    </row>
    <row r="11" spans="1:21" s="22" customFormat="1" ht="13" x14ac:dyDescent="0.35">
      <c r="A11" s="36"/>
      <c r="B11" s="81"/>
      <c r="C11" s="81"/>
      <c r="D11" s="82"/>
      <c r="E11" s="82"/>
      <c r="F11" s="82"/>
      <c r="G11" s="82"/>
      <c r="H11" s="82"/>
      <c r="I11" s="82"/>
      <c r="J11" s="83"/>
      <c r="N11" s="23"/>
      <c r="O11" s="23"/>
      <c r="P11" s="23"/>
      <c r="Q11" s="23"/>
      <c r="R11" s="23"/>
      <c r="S11" s="23"/>
    </row>
    <row r="12" spans="1:21" s="22" customFormat="1" ht="13" x14ac:dyDescent="0.35">
      <c r="A12" s="36"/>
      <c r="B12" s="81"/>
      <c r="C12" s="84"/>
      <c r="D12" s="85"/>
      <c r="E12" s="85"/>
      <c r="F12" s="86"/>
      <c r="G12" s="86"/>
      <c r="H12" s="86"/>
      <c r="I12" s="86"/>
      <c r="J12" s="83"/>
      <c r="N12" s="23"/>
      <c r="O12" s="23"/>
      <c r="P12" s="23"/>
      <c r="Q12" s="23"/>
      <c r="R12" s="23"/>
      <c r="S12" s="23"/>
    </row>
    <row r="13" spans="1:21" s="22" customFormat="1" ht="13" x14ac:dyDescent="0.35">
      <c r="A13" s="36"/>
      <c r="B13" s="81"/>
      <c r="C13" s="84"/>
      <c r="D13" s="85"/>
      <c r="E13" s="85"/>
      <c r="F13" s="86"/>
      <c r="G13" s="86"/>
      <c r="H13" s="86"/>
      <c r="I13" s="86"/>
      <c r="J13" s="87"/>
      <c r="N13" s="23"/>
      <c r="O13" s="23"/>
      <c r="P13" s="23"/>
      <c r="Q13" s="23"/>
      <c r="R13" s="23"/>
      <c r="S13" s="23"/>
    </row>
    <row r="14" spans="1:21" s="22" customFormat="1" ht="13" x14ac:dyDescent="0.35">
      <c r="A14" s="36"/>
      <c r="B14" s="81"/>
      <c r="C14" s="84"/>
      <c r="D14" s="85"/>
      <c r="E14" s="85"/>
      <c r="F14" s="86"/>
      <c r="G14" s="86"/>
      <c r="H14" s="86"/>
      <c r="I14" s="86"/>
      <c r="J14" s="87"/>
      <c r="N14" s="23"/>
      <c r="O14" s="23"/>
      <c r="P14" s="23"/>
      <c r="Q14" s="23"/>
      <c r="R14" s="23"/>
      <c r="S14" s="23"/>
    </row>
    <row r="15" spans="1:21" s="22" customFormat="1" ht="13" x14ac:dyDescent="0.35">
      <c r="A15" s="36"/>
      <c r="B15" s="81"/>
      <c r="C15" s="84"/>
      <c r="D15" s="85"/>
      <c r="E15" s="85"/>
      <c r="F15" s="86"/>
      <c r="G15" s="86"/>
      <c r="H15" s="86"/>
      <c r="I15" s="86"/>
      <c r="J15" s="87"/>
      <c r="K15" s="59"/>
      <c r="N15" s="23"/>
      <c r="O15" s="23"/>
      <c r="P15" s="23"/>
      <c r="Q15" s="23"/>
      <c r="R15" s="23"/>
      <c r="S15" s="23"/>
    </row>
    <row r="16" spans="1:21" s="22" customFormat="1" ht="13" x14ac:dyDescent="0.35">
      <c r="A16" s="36"/>
      <c r="B16" s="81"/>
      <c r="C16" s="84"/>
      <c r="D16" s="85"/>
      <c r="E16" s="85"/>
      <c r="F16" s="86"/>
      <c r="G16" s="86"/>
      <c r="H16" s="86"/>
      <c r="I16" s="86"/>
      <c r="J16" s="87"/>
      <c r="N16" s="23"/>
      <c r="O16" s="23"/>
      <c r="P16" s="23"/>
      <c r="Q16" s="23"/>
      <c r="R16" s="23"/>
      <c r="S16" s="23"/>
    </row>
    <row r="17" spans="1:19" s="22" customFormat="1" ht="13" x14ac:dyDescent="0.35">
      <c r="A17" s="36"/>
      <c r="B17" s="81"/>
      <c r="C17" s="84"/>
      <c r="D17" s="85"/>
      <c r="E17" s="85"/>
      <c r="F17" s="86"/>
      <c r="G17" s="86"/>
      <c r="H17" s="86"/>
      <c r="I17" s="86"/>
      <c r="J17" s="87"/>
      <c r="N17" s="23"/>
      <c r="O17" s="23"/>
      <c r="P17" s="23"/>
      <c r="Q17" s="23"/>
      <c r="R17" s="23"/>
      <c r="S17" s="23"/>
    </row>
    <row r="18" spans="1:19" s="22" customFormat="1" ht="13" x14ac:dyDescent="0.35">
      <c r="A18" s="36"/>
      <c r="B18" s="81"/>
      <c r="C18" s="84"/>
      <c r="D18" s="85"/>
      <c r="E18" s="85"/>
      <c r="F18" s="86"/>
      <c r="G18" s="86"/>
      <c r="H18" s="86"/>
      <c r="I18" s="86"/>
      <c r="J18" s="87"/>
      <c r="N18" s="23"/>
      <c r="O18" s="23"/>
      <c r="P18" s="23"/>
      <c r="Q18" s="23"/>
      <c r="R18" s="23"/>
      <c r="S18" s="23"/>
    </row>
    <row r="19" spans="1:19" s="22" customFormat="1" ht="13" x14ac:dyDescent="0.35">
      <c r="A19" s="36"/>
      <c r="B19" s="81"/>
      <c r="C19" s="84"/>
      <c r="D19" s="85"/>
      <c r="E19" s="85"/>
      <c r="F19" s="86"/>
      <c r="G19" s="86"/>
      <c r="H19" s="86"/>
      <c r="I19" s="86"/>
      <c r="J19" s="87"/>
      <c r="N19" s="23"/>
      <c r="O19" s="23"/>
      <c r="P19" s="23"/>
      <c r="Q19" s="23"/>
      <c r="R19" s="23"/>
      <c r="S19" s="23"/>
    </row>
    <row r="20" spans="1:19" s="22" customFormat="1" ht="13" x14ac:dyDescent="0.35">
      <c r="A20" s="36"/>
      <c r="B20" s="81"/>
      <c r="C20" s="84"/>
      <c r="D20" s="85"/>
      <c r="E20" s="85"/>
      <c r="F20" s="86"/>
      <c r="G20" s="86"/>
      <c r="H20" s="86"/>
      <c r="I20" s="86"/>
      <c r="J20" s="87"/>
      <c r="N20" s="23"/>
      <c r="O20" s="23"/>
      <c r="P20" s="23"/>
      <c r="Q20" s="23"/>
      <c r="R20" s="23"/>
      <c r="S20" s="23"/>
    </row>
    <row r="21" spans="1:19" s="22" customFormat="1" ht="13" x14ac:dyDescent="0.35">
      <c r="A21" s="36"/>
      <c r="B21" s="81"/>
      <c r="C21" s="84"/>
      <c r="D21" s="85"/>
      <c r="E21" s="85"/>
      <c r="F21" s="86"/>
      <c r="G21" s="86"/>
      <c r="H21" s="86"/>
      <c r="I21" s="86"/>
      <c r="J21" s="87"/>
      <c r="N21" s="23"/>
      <c r="O21" s="23"/>
      <c r="P21" s="23"/>
      <c r="Q21" s="23"/>
      <c r="R21" s="23"/>
      <c r="S21" s="23"/>
    </row>
    <row r="22" spans="1:19" s="22" customFormat="1" ht="13" x14ac:dyDescent="0.35">
      <c r="A22" s="36"/>
      <c r="B22" s="81"/>
      <c r="C22" s="84"/>
      <c r="D22" s="85"/>
      <c r="E22" s="85"/>
      <c r="F22" s="86"/>
      <c r="G22" s="86"/>
      <c r="H22" s="86"/>
      <c r="I22" s="86"/>
      <c r="J22" s="87"/>
      <c r="N22" s="23"/>
      <c r="O22" s="23"/>
      <c r="P22" s="23"/>
      <c r="Q22" s="23"/>
      <c r="R22" s="23"/>
      <c r="S22" s="23"/>
    </row>
    <row r="23" spans="1:19" s="22" customFormat="1" ht="13" x14ac:dyDescent="0.35">
      <c r="A23" s="36"/>
      <c r="B23" s="81"/>
      <c r="C23" s="84"/>
      <c r="D23" s="85"/>
      <c r="E23" s="85"/>
      <c r="F23" s="86"/>
      <c r="G23" s="86"/>
      <c r="H23" s="86"/>
      <c r="I23" s="86"/>
      <c r="J23" s="87"/>
      <c r="N23" s="23"/>
      <c r="O23" s="23"/>
      <c r="P23" s="23"/>
      <c r="Q23" s="23"/>
      <c r="R23" s="23"/>
      <c r="S23" s="23"/>
    </row>
    <row r="24" spans="1:19" s="22" customFormat="1" ht="13" x14ac:dyDescent="0.35">
      <c r="A24" s="36"/>
      <c r="B24" s="81"/>
      <c r="C24" s="84"/>
      <c r="D24" s="85"/>
      <c r="E24" s="85"/>
      <c r="F24" s="86"/>
      <c r="G24" s="86"/>
      <c r="H24" s="86"/>
      <c r="I24" s="86"/>
      <c r="J24" s="87"/>
      <c r="N24" s="23"/>
      <c r="O24" s="23"/>
      <c r="P24" s="23"/>
      <c r="Q24" s="23"/>
      <c r="R24" s="23"/>
      <c r="S24" s="23"/>
    </row>
    <row r="25" spans="1:19" s="22" customFormat="1" ht="13" x14ac:dyDescent="0.35">
      <c r="A25" s="36"/>
      <c r="B25" s="81"/>
      <c r="C25" s="84"/>
      <c r="D25" s="85"/>
      <c r="E25" s="85"/>
      <c r="F25" s="86"/>
      <c r="G25" s="86"/>
      <c r="H25" s="86"/>
      <c r="I25" s="86"/>
      <c r="J25" s="87"/>
      <c r="N25" s="23"/>
      <c r="O25" s="23"/>
      <c r="P25" s="23"/>
      <c r="Q25" s="23"/>
      <c r="R25" s="23"/>
      <c r="S25" s="23"/>
    </row>
    <row r="26" spans="1:19" s="22" customFormat="1" ht="13" x14ac:dyDescent="0.35">
      <c r="A26" s="36"/>
      <c r="B26" s="81"/>
      <c r="C26" s="84"/>
      <c r="D26" s="85"/>
      <c r="E26" s="85"/>
      <c r="F26" s="86"/>
      <c r="G26" s="86"/>
      <c r="H26" s="86"/>
      <c r="I26" s="86"/>
      <c r="J26" s="87"/>
      <c r="N26" s="23"/>
      <c r="O26" s="23"/>
      <c r="P26" s="23"/>
      <c r="Q26" s="23"/>
      <c r="R26" s="23"/>
      <c r="S26" s="23"/>
    </row>
    <row r="27" spans="1:19" s="22" customFormat="1" ht="13" x14ac:dyDescent="0.35">
      <c r="A27" s="36"/>
      <c r="B27" s="81"/>
      <c r="C27" s="84"/>
      <c r="D27" s="85"/>
      <c r="E27" s="85"/>
      <c r="F27" s="86"/>
      <c r="G27" s="86"/>
      <c r="H27" s="86"/>
      <c r="I27" s="86"/>
      <c r="J27" s="87"/>
      <c r="N27" s="23"/>
      <c r="O27" s="23"/>
      <c r="P27" s="23"/>
      <c r="Q27" s="23"/>
      <c r="R27" s="23"/>
      <c r="S27" s="23"/>
    </row>
    <row r="28" spans="1:19" s="22" customFormat="1" ht="13" x14ac:dyDescent="0.35">
      <c r="A28" s="36"/>
      <c r="B28" s="81"/>
      <c r="C28" s="84"/>
      <c r="D28" s="85"/>
      <c r="E28" s="85"/>
      <c r="F28" s="86"/>
      <c r="G28" s="86"/>
      <c r="H28" s="86"/>
      <c r="I28" s="86"/>
      <c r="J28" s="87"/>
      <c r="N28" s="23"/>
      <c r="O28" s="23"/>
      <c r="P28" s="23"/>
      <c r="Q28" s="23"/>
      <c r="R28" s="23"/>
      <c r="S28" s="23"/>
    </row>
    <row r="29" spans="1:19" s="22" customFormat="1" ht="13" x14ac:dyDescent="0.35">
      <c r="A29" s="36"/>
      <c r="B29" s="81"/>
      <c r="C29" s="84"/>
      <c r="D29" s="85"/>
      <c r="E29" s="85"/>
      <c r="F29" s="86"/>
      <c r="G29" s="86"/>
      <c r="H29" s="86"/>
      <c r="I29" s="86"/>
      <c r="J29" s="87"/>
      <c r="N29" s="23"/>
      <c r="O29" s="23"/>
      <c r="P29" s="23"/>
      <c r="Q29" s="23"/>
      <c r="R29" s="23"/>
      <c r="S29" s="23"/>
    </row>
    <row r="30" spans="1:19" s="22" customFormat="1" ht="13" x14ac:dyDescent="0.35">
      <c r="A30" s="36"/>
      <c r="B30" s="81"/>
      <c r="C30" s="84"/>
      <c r="D30" s="85"/>
      <c r="E30" s="85"/>
      <c r="F30" s="86"/>
      <c r="G30" s="86"/>
      <c r="H30" s="86"/>
      <c r="I30" s="86"/>
      <c r="J30" s="87"/>
      <c r="N30" s="23"/>
      <c r="O30" s="23"/>
      <c r="P30" s="23"/>
      <c r="Q30" s="23"/>
      <c r="R30" s="23"/>
      <c r="S30" s="23"/>
    </row>
    <row r="31" spans="1:19" s="22" customFormat="1" ht="13" x14ac:dyDescent="0.35">
      <c r="A31" s="36"/>
      <c r="B31" s="81"/>
      <c r="C31" s="84"/>
      <c r="D31" s="85"/>
      <c r="E31" s="85"/>
      <c r="F31" s="86"/>
      <c r="G31" s="86"/>
      <c r="H31" s="86"/>
      <c r="I31" s="86"/>
      <c r="J31" s="87"/>
      <c r="N31" s="23"/>
      <c r="O31" s="23"/>
      <c r="P31" s="23"/>
      <c r="Q31" s="23"/>
      <c r="R31" s="23"/>
      <c r="S31" s="23"/>
    </row>
    <row r="32" spans="1:19" s="22" customFormat="1" ht="13" x14ac:dyDescent="0.35">
      <c r="A32" s="36"/>
      <c r="B32" s="81"/>
      <c r="C32" s="84"/>
      <c r="D32" s="85"/>
      <c r="E32" s="85"/>
      <c r="F32" s="86"/>
      <c r="G32" s="86"/>
      <c r="H32" s="86"/>
      <c r="I32" s="86"/>
      <c r="J32" s="87"/>
      <c r="N32" s="23"/>
      <c r="O32" s="23"/>
      <c r="P32" s="23"/>
      <c r="Q32" s="23"/>
      <c r="R32" s="23"/>
      <c r="S32" s="23"/>
    </row>
    <row r="33" spans="1:29" s="22" customFormat="1" ht="13" x14ac:dyDescent="0.35">
      <c r="A33" s="36"/>
      <c r="B33" s="81"/>
      <c r="C33" s="84"/>
      <c r="D33" s="85"/>
      <c r="E33" s="85"/>
      <c r="F33" s="86"/>
      <c r="G33" s="86"/>
      <c r="H33" s="86"/>
      <c r="I33" s="86"/>
      <c r="J33" s="87"/>
      <c r="N33" s="23"/>
      <c r="O33" s="23"/>
      <c r="P33" s="23"/>
      <c r="Q33" s="23"/>
      <c r="R33" s="23"/>
      <c r="S33" s="23"/>
    </row>
    <row r="34" spans="1:29" s="22" customFormat="1" ht="15" customHeight="1" x14ac:dyDescent="0.35">
      <c r="N34" s="25"/>
    </row>
    <row r="35" spans="1:29" s="22" customFormat="1" ht="15" customHeight="1" thickBot="1" x14ac:dyDescent="0.4">
      <c r="A35" s="26"/>
      <c r="B35" s="26"/>
      <c r="C35" s="26"/>
      <c r="D35" s="26"/>
      <c r="E35" s="25"/>
      <c r="F35" s="26"/>
      <c r="G35" s="26"/>
      <c r="H35" s="26"/>
      <c r="I35" s="26"/>
      <c r="J35" s="26"/>
      <c r="K35" s="26"/>
      <c r="N35" s="27"/>
      <c r="O35" s="27"/>
    </row>
    <row r="36" spans="1:29" s="15" customFormat="1" ht="28.5" customHeight="1" x14ac:dyDescent="0.35">
      <c r="A36" s="41"/>
      <c r="B36" s="144" t="s">
        <v>19</v>
      </c>
      <c r="C36" s="145"/>
      <c r="D36" s="145"/>
      <c r="E36" s="146"/>
      <c r="F36" s="27"/>
      <c r="G36" s="32"/>
      <c r="H36" s="197" t="s">
        <v>38</v>
      </c>
      <c r="I36" s="184"/>
      <c r="J36" s="185"/>
      <c r="K36" s="33"/>
      <c r="L36" s="194" t="s">
        <v>39</v>
      </c>
      <c r="M36" s="195"/>
      <c r="N36" s="47"/>
      <c r="O36" s="48"/>
      <c r="P36" s="46"/>
    </row>
    <row r="37" spans="1:29" s="22" customFormat="1" ht="39" x14ac:dyDescent="0.3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14"/>
      <c r="U37" s="35"/>
      <c r="V37" s="35"/>
      <c r="W37" s="35"/>
      <c r="X37" s="24"/>
      <c r="Y37" s="24"/>
    </row>
    <row r="38" spans="1:29" s="22" customFormat="1" ht="15.75" customHeight="1" x14ac:dyDescent="0.35">
      <c r="A38" s="36"/>
      <c r="B38" s="88"/>
      <c r="C38" s="88"/>
      <c r="D38" s="89"/>
      <c r="E38" s="89"/>
      <c r="F38" s="89"/>
      <c r="G38" s="90"/>
      <c r="H38" s="91"/>
      <c r="I38" s="92"/>
      <c r="J38" s="93"/>
      <c r="K38" s="94"/>
      <c r="L38" s="91"/>
      <c r="M38" s="95"/>
      <c r="N38" s="96"/>
      <c r="O38" s="84"/>
      <c r="P38" s="84"/>
      <c r="Q38" s="84"/>
      <c r="R38" s="84"/>
      <c r="S38" s="84"/>
      <c r="T38" s="97"/>
      <c r="U38" s="24"/>
    </row>
    <row r="39" spans="1:29" s="22" customFormat="1" ht="18.75" customHeight="1" x14ac:dyDescent="0.35">
      <c r="A39" s="36"/>
      <c r="B39" s="88"/>
      <c r="C39" s="88"/>
      <c r="D39" s="89"/>
      <c r="E39" s="89"/>
      <c r="F39" s="89"/>
      <c r="G39" s="90"/>
      <c r="H39" s="91"/>
      <c r="I39" s="92"/>
      <c r="J39" s="93"/>
      <c r="K39" s="94"/>
      <c r="L39" s="91"/>
      <c r="M39" s="95"/>
      <c r="N39" s="96"/>
      <c r="O39" s="98"/>
      <c r="P39" s="98"/>
      <c r="Q39" s="98"/>
      <c r="R39" s="98"/>
      <c r="S39" s="98"/>
      <c r="T39" s="99"/>
      <c r="U39" s="24"/>
    </row>
    <row r="40" spans="1:29" s="22" customFormat="1" ht="15.75" customHeight="1" x14ac:dyDescent="0.35">
      <c r="A40" s="36"/>
      <c r="B40" s="88"/>
      <c r="C40" s="88"/>
      <c r="D40" s="89"/>
      <c r="E40" s="89"/>
      <c r="F40" s="89"/>
      <c r="G40" s="90"/>
      <c r="H40" s="91"/>
      <c r="I40" s="92"/>
      <c r="J40" s="93"/>
      <c r="K40" s="94"/>
      <c r="L40" s="91"/>
      <c r="M40" s="95"/>
      <c r="N40" s="96"/>
      <c r="O40" s="81"/>
      <c r="P40" s="81"/>
      <c r="Q40" s="81"/>
      <c r="R40" s="81"/>
      <c r="S40" s="81"/>
      <c r="T40" s="100"/>
      <c r="U40" s="24"/>
    </row>
    <row r="41" spans="1:29" s="22" customFormat="1" ht="13" x14ac:dyDescent="0.35">
      <c r="A41" s="36"/>
      <c r="B41" s="84"/>
      <c r="C41" s="84"/>
      <c r="D41" s="86"/>
      <c r="E41" s="86"/>
      <c r="F41" s="86"/>
      <c r="G41" s="101"/>
      <c r="H41" s="102"/>
      <c r="I41" s="103"/>
      <c r="J41" s="104"/>
      <c r="K41" s="105"/>
      <c r="L41" s="102"/>
      <c r="M41" s="106"/>
      <c r="N41" s="107"/>
      <c r="O41" s="81"/>
      <c r="P41" s="81"/>
      <c r="Q41" s="81"/>
      <c r="R41" s="81"/>
      <c r="S41" s="81"/>
      <c r="T41" s="100"/>
      <c r="U41" s="24"/>
    </row>
    <row r="42" spans="1:29" s="22" customFormat="1" ht="13" x14ac:dyDescent="0.35">
      <c r="A42" s="36"/>
      <c r="B42" s="84"/>
      <c r="C42" s="84"/>
      <c r="D42" s="86"/>
      <c r="E42" s="86"/>
      <c r="F42" s="86"/>
      <c r="G42" s="101"/>
      <c r="H42" s="102"/>
      <c r="I42" s="103"/>
      <c r="J42" s="104"/>
      <c r="K42" s="105"/>
      <c r="L42" s="102"/>
      <c r="M42" s="106"/>
      <c r="N42" s="107"/>
      <c r="O42" s="81"/>
      <c r="P42" s="81"/>
      <c r="Q42" s="81"/>
      <c r="R42" s="81"/>
      <c r="S42" s="81"/>
      <c r="T42" s="100"/>
      <c r="U42" s="24"/>
    </row>
    <row r="43" spans="1:29" s="22" customFormat="1" ht="13.5" thickBot="1" x14ac:dyDescent="0.4">
      <c r="A43" s="36"/>
      <c r="B43" s="84"/>
      <c r="C43" s="84"/>
      <c r="D43" s="86"/>
      <c r="E43" s="86"/>
      <c r="F43" s="86"/>
      <c r="G43" s="101"/>
      <c r="H43" s="108"/>
      <c r="I43" s="109"/>
      <c r="J43" s="110"/>
      <c r="K43" s="105"/>
      <c r="L43" s="108"/>
      <c r="M43" s="111"/>
      <c r="N43" s="107"/>
      <c r="O43" s="84"/>
      <c r="P43" s="84"/>
      <c r="Q43" s="84"/>
      <c r="R43" s="84"/>
      <c r="S43" s="84"/>
      <c r="T43" s="97"/>
      <c r="U43" s="24"/>
    </row>
    <row r="44" spans="1:29" s="22" customFormat="1" ht="13" x14ac:dyDescent="0.35">
      <c r="G44" s="25"/>
      <c r="H44" s="25"/>
      <c r="O44" s="25"/>
    </row>
    <row r="45" spans="1:29" s="22" customFormat="1" ht="13.5" thickBot="1" x14ac:dyDescent="0.4">
      <c r="G45" s="27"/>
      <c r="H45" s="27"/>
      <c r="I45" s="27"/>
      <c r="J45" s="27"/>
      <c r="K45" s="27"/>
      <c r="L45" s="27"/>
    </row>
    <row r="46" spans="1:29" s="15" customFormat="1" ht="30" customHeight="1" x14ac:dyDescent="0.35">
      <c r="A46" s="41"/>
      <c r="B46" s="144" t="s">
        <v>117</v>
      </c>
      <c r="C46" s="145"/>
      <c r="D46" s="145"/>
      <c r="E46" s="146"/>
      <c r="F46" s="28"/>
      <c r="G46" s="197" t="s">
        <v>96</v>
      </c>
      <c r="H46" s="184"/>
      <c r="I46" s="184"/>
      <c r="J46" s="183" t="s">
        <v>97</v>
      </c>
      <c r="K46" s="184"/>
      <c r="L46" s="185"/>
      <c r="M46" s="28"/>
      <c r="N46" s="187" t="s">
        <v>85</v>
      </c>
      <c r="O46" s="196"/>
      <c r="P46" s="188"/>
      <c r="Q46" s="192" t="s">
        <v>48</v>
      </c>
      <c r="R46" s="192"/>
      <c r="S46" s="187" t="s">
        <v>5</v>
      </c>
      <c r="T46" s="188"/>
      <c r="U46" s="29"/>
      <c r="V46" s="28"/>
      <c r="W46" s="30"/>
      <c r="X46" s="36"/>
      <c r="Y46" s="31"/>
      <c r="Z46" s="7"/>
      <c r="AA46" s="7"/>
      <c r="AB46" s="7"/>
      <c r="AC46" s="7"/>
    </row>
    <row r="47" spans="1:29" s="22" customFormat="1" ht="39" x14ac:dyDescent="0.3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45" t="s">
        <v>90</v>
      </c>
      <c r="X47" s="45" t="s">
        <v>91</v>
      </c>
      <c r="Y47" s="8" t="s">
        <v>40</v>
      </c>
      <c r="Z47" s="8" t="s">
        <v>99</v>
      </c>
      <c r="AA47" s="8" t="s">
        <v>84</v>
      </c>
      <c r="AB47" s="8" t="s">
        <v>116</v>
      </c>
      <c r="AC47" s="8" t="s">
        <v>114</v>
      </c>
    </row>
    <row r="48" spans="1:29" s="22" customFormat="1" ht="18" customHeight="1" x14ac:dyDescent="0.35">
      <c r="A48" s="36"/>
      <c r="B48" s="81"/>
      <c r="C48" s="81"/>
      <c r="D48" s="112"/>
      <c r="E48" s="81"/>
      <c r="F48" s="113"/>
      <c r="G48" s="114"/>
      <c r="H48" s="82"/>
      <c r="I48" s="82"/>
      <c r="J48" s="82"/>
      <c r="K48" s="82"/>
      <c r="L48" s="115"/>
      <c r="M48" s="116"/>
      <c r="N48" s="82"/>
      <c r="O48" s="82"/>
      <c r="P48" s="82"/>
      <c r="Q48" s="82"/>
      <c r="R48" s="82"/>
      <c r="S48" s="82"/>
      <c r="T48" s="82"/>
      <c r="U48" s="82"/>
      <c r="V48" s="82"/>
      <c r="W48" s="82"/>
      <c r="X48" s="82"/>
      <c r="Y48" s="82"/>
      <c r="Z48" s="98"/>
      <c r="AA48" s="98"/>
      <c r="AB48" s="98"/>
      <c r="AC48" s="82"/>
    </row>
    <row r="49" spans="1:30" s="22" customFormat="1" ht="15.75" customHeight="1" x14ac:dyDescent="0.35">
      <c r="A49" s="36"/>
      <c r="B49" s="81"/>
      <c r="C49" s="81"/>
      <c r="D49" s="112"/>
      <c r="E49" s="81"/>
      <c r="F49" s="113"/>
      <c r="G49" s="114"/>
      <c r="H49" s="82"/>
      <c r="I49" s="82"/>
      <c r="J49" s="82"/>
      <c r="K49" s="82"/>
      <c r="L49" s="115"/>
      <c r="M49" s="116"/>
      <c r="N49" s="82"/>
      <c r="O49" s="82"/>
      <c r="P49" s="82"/>
      <c r="Q49" s="82"/>
      <c r="R49" s="82"/>
      <c r="S49" s="82"/>
      <c r="T49" s="82"/>
      <c r="U49" s="82"/>
      <c r="V49" s="82"/>
      <c r="W49" s="82"/>
      <c r="X49" s="82"/>
      <c r="Y49" s="82"/>
      <c r="Z49" s="81"/>
      <c r="AA49" s="81"/>
      <c r="AB49" s="81"/>
      <c r="AC49" s="82"/>
    </row>
    <row r="50" spans="1:30" s="22" customFormat="1" ht="17.25" customHeight="1" x14ac:dyDescent="0.35">
      <c r="A50" s="36"/>
      <c r="B50" s="81"/>
      <c r="C50" s="81"/>
      <c r="D50" s="112"/>
      <c r="E50" s="81"/>
      <c r="F50" s="113"/>
      <c r="G50" s="114"/>
      <c r="H50" s="82"/>
      <c r="I50" s="82"/>
      <c r="J50" s="82"/>
      <c r="K50" s="82"/>
      <c r="L50" s="115"/>
      <c r="M50" s="116"/>
      <c r="N50" s="82"/>
      <c r="O50" s="82"/>
      <c r="P50" s="82"/>
      <c r="Q50" s="82"/>
      <c r="R50" s="82"/>
      <c r="S50" s="82"/>
      <c r="T50" s="82"/>
      <c r="U50" s="82"/>
      <c r="V50" s="82"/>
      <c r="W50" s="82"/>
      <c r="X50" s="82"/>
      <c r="Y50" s="86"/>
      <c r="Z50" s="81"/>
      <c r="AA50" s="81"/>
      <c r="AB50" s="81"/>
      <c r="AC50" s="82"/>
    </row>
    <row r="51" spans="1:30" s="22" customFormat="1" ht="13" x14ac:dyDescent="0.35">
      <c r="A51" s="36"/>
      <c r="B51" s="84"/>
      <c r="C51" s="84"/>
      <c r="D51" s="112"/>
      <c r="E51" s="84"/>
      <c r="F51" s="101"/>
      <c r="G51" s="102"/>
      <c r="H51" s="86"/>
      <c r="I51" s="86"/>
      <c r="J51" s="86"/>
      <c r="K51" s="86"/>
      <c r="L51" s="106"/>
      <c r="M51" s="117"/>
      <c r="N51" s="86"/>
      <c r="O51" s="86"/>
      <c r="P51" s="86"/>
      <c r="Q51" s="86"/>
      <c r="R51" s="86"/>
      <c r="S51" s="86"/>
      <c r="T51" s="86"/>
      <c r="U51" s="86"/>
      <c r="V51" s="86"/>
      <c r="W51" s="86"/>
      <c r="X51" s="86"/>
      <c r="Y51" s="86"/>
      <c r="Z51" s="81"/>
      <c r="AA51" s="81"/>
      <c r="AB51" s="81"/>
      <c r="AC51" s="86"/>
    </row>
    <row r="52" spans="1:30" s="22" customFormat="1" ht="13.5" thickBot="1" x14ac:dyDescent="0.4">
      <c r="A52" s="36"/>
      <c r="B52" s="84"/>
      <c r="C52" s="84"/>
      <c r="D52" s="112"/>
      <c r="E52" s="84"/>
      <c r="F52" s="101"/>
      <c r="G52" s="108"/>
      <c r="H52" s="118"/>
      <c r="I52" s="118"/>
      <c r="J52" s="118"/>
      <c r="K52" s="118"/>
      <c r="L52" s="111"/>
      <c r="M52" s="117"/>
      <c r="N52" s="86"/>
      <c r="O52" s="86"/>
      <c r="P52" s="86"/>
      <c r="Q52" s="86"/>
      <c r="R52" s="86"/>
      <c r="S52" s="86"/>
      <c r="T52" s="86"/>
      <c r="U52" s="86"/>
      <c r="V52" s="86"/>
      <c r="W52" s="86"/>
      <c r="X52" s="86"/>
      <c r="Y52" s="86"/>
      <c r="Z52" s="86"/>
      <c r="AA52" s="86"/>
      <c r="AB52" s="86"/>
      <c r="AC52" s="86"/>
      <c r="AD52" s="24"/>
    </row>
    <row r="53" spans="1:30" s="22" customFormat="1" ht="13" x14ac:dyDescent="0.35">
      <c r="F53" s="27"/>
      <c r="G53" s="26"/>
      <c r="H53" s="26"/>
      <c r="I53" s="26"/>
      <c r="J53" s="26"/>
      <c r="K53" s="26"/>
      <c r="L53" s="26"/>
      <c r="M53" s="27"/>
      <c r="N53" s="27"/>
      <c r="O53" s="27"/>
      <c r="P53" s="27"/>
      <c r="Q53" s="27"/>
      <c r="R53" s="27"/>
      <c r="S53" s="27"/>
      <c r="T53" s="27"/>
      <c r="U53" s="25"/>
      <c r="V53" s="25"/>
    </row>
    <row r="54" spans="1:30" s="22" customFormat="1" ht="13" x14ac:dyDescent="0.3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7wnxME0b9dHS7ccUmG2P45eIaW0vwDmNuDp/FCHJl8sL3L1S2+1usrI/2geE5ae6rcPTPry5xuCY9y+k2NwOfQ==" saltValue="dT+ckVIMjKCyQZQJlhBOxw=="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J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5&amp;R&amp;P/&amp;N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Procédure-En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c:creator>
  <cp:lastModifiedBy>PETITEAU Manon</cp:lastModifiedBy>
  <cp:lastPrinted>2025-05-20T14:13:16Z</cp:lastPrinted>
  <dcterms:created xsi:type="dcterms:W3CDTF">2016-04-04T13:11:31Z</dcterms:created>
  <dcterms:modified xsi:type="dcterms:W3CDTF">2025-05-20T14:20:37Z</dcterms:modified>
</cp:coreProperties>
</file>